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5E061AFA-D80E-45EE-BEF0-A0EC08CE258B}" xr6:coauthVersionLast="47" xr6:coauthVersionMax="47" xr10:uidLastSave="{00000000-0000-0000-0000-000000000000}"/>
  <bookViews>
    <workbookView xWindow="-120" yWindow="-120" windowWidth="29040" windowHeight="15840" xr2:uid="{43843889-4AA5-4FB0-A972-93D798228DF8}"/>
  </bookViews>
  <sheets>
    <sheet name="KOL Frankfurt" sheetId="1" r:id="rId1"/>
  </sheets>
  <definedNames>
    <definedName name="_xlnm._FilterDatabase" localSheetId="0" hidden="1">'KOL Frankfurt'!$A$4:$I$397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S24" i="1" l="1"/>
  <c r="Q24" i="1"/>
  <c r="P24" i="1"/>
  <c r="O24" i="1"/>
  <c r="N24" i="1"/>
  <c r="M24" i="1"/>
  <c r="S57" i="1"/>
  <c r="Q57" i="1"/>
  <c r="P57" i="1"/>
  <c r="O57" i="1"/>
  <c r="N57" i="1"/>
  <c r="M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24" i="1" l="1"/>
  <c r="T24" i="1"/>
  <c r="U57" i="1"/>
  <c r="T57" i="1"/>
</calcChain>
</file>

<file path=xl/sharedStrings.xml><?xml version="1.0" encoding="utf-8"?>
<sst xmlns="http://schemas.openxmlformats.org/spreadsheetml/2006/main" count="1431" uniqueCount="121">
  <si>
    <t>5. Spieltag</t>
  </si>
  <si>
    <t>FV 1920 Hausen</t>
  </si>
  <si>
    <t>-</t>
  </si>
  <si>
    <t>FC Union Niederrad</t>
  </si>
  <si>
    <t>:</t>
  </si>
  <si>
    <t>1. FC Rödelheim 02</t>
  </si>
  <si>
    <t>SG Harheim</t>
  </si>
  <si>
    <t>FC Croatia Ffm</t>
  </si>
  <si>
    <t>FC Kosova Ffm</t>
  </si>
  <si>
    <t>FC Gudesding Ffm</t>
  </si>
  <si>
    <t>SV 07 Heddernheim</t>
  </si>
  <si>
    <t>SG Concordia Eschersheim</t>
  </si>
  <si>
    <t>SG Bornheim/Grünweiß Ffm II</t>
  </si>
  <si>
    <t>SG Westend</t>
  </si>
  <si>
    <t>SV Griesheim Tarik Ffm</t>
  </si>
  <si>
    <t>VfL Germania 94 Ffm</t>
  </si>
  <si>
    <t>TSKV Türkgücü Ffm</t>
  </si>
  <si>
    <t>Spvgg. 02 Griesheim</t>
  </si>
  <si>
    <t>TuS Makkabi Ffm</t>
  </si>
  <si>
    <t>Spielfrei</t>
  </si>
  <si>
    <t>SV Viktoria Preußen 07 Ffm</t>
  </si>
  <si>
    <t>6. Spieltag</t>
  </si>
  <si>
    <t>7. Spieltag</t>
  </si>
  <si>
    <t>2. Spieltag</t>
  </si>
  <si>
    <t>8. Spieltag</t>
  </si>
  <si>
    <t>10. Spieltag</t>
  </si>
  <si>
    <t>9. Spieltag</t>
  </si>
  <si>
    <t>11. Spieltag</t>
  </si>
  <si>
    <t>1. Spieltag</t>
  </si>
  <si>
    <t>12. Spieltag</t>
  </si>
  <si>
    <t>13. Spieltag</t>
  </si>
  <si>
    <t>14. Spieltag</t>
  </si>
  <si>
    <t>4. Spieltag</t>
  </si>
  <si>
    <t>15. Spieltag</t>
  </si>
  <si>
    <t>16. Spieltag</t>
  </si>
  <si>
    <t>17. Spieltag</t>
  </si>
  <si>
    <t>20. Spieltag</t>
  </si>
  <si>
    <t>21. Spieltag</t>
  </si>
  <si>
    <t>18. Spieltag</t>
  </si>
  <si>
    <t>34. Spieltag</t>
  </si>
  <si>
    <t>19.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</si>
  <si>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</si>
  <si>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</si>
  <si>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</si>
  <si>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</si>
  <si>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</si>
  <si>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</si>
  <si>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</si>
  <si>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</si>
  <si>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</si>
  <si>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</si>
  <si>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</si>
  <si>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</si>
  <si>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Die aktuelle Tabelle (.pdf) finden sie am Ende der Datei</t>
  </si>
  <si>
    <t>Mi</t>
  </si>
  <si>
    <t>Do</t>
  </si>
  <si>
    <t>Fr</t>
  </si>
  <si>
    <t>Di</t>
  </si>
  <si>
    <t>24. bis 26.10.2023</t>
  </si>
  <si>
    <t>3. Spieltag</t>
  </si>
  <si>
    <t>vorgezogen vom 8. Spieltag</t>
  </si>
  <si>
    <t>Platz</t>
  </si>
  <si>
    <t>Verein</t>
  </si>
  <si>
    <t>Sp</t>
  </si>
  <si>
    <t>g</t>
  </si>
  <si>
    <t>u</t>
  </si>
  <si>
    <t>v</t>
  </si>
  <si>
    <t>Tore</t>
  </si>
  <si>
    <t>Diff.</t>
  </si>
  <si>
    <t>Pkt.</t>
  </si>
  <si>
    <t>1.</t>
  </si>
  <si>
    <t>2.</t>
  </si>
  <si>
    <t>3.</t>
  </si>
  <si>
    <t>4.</t>
  </si>
  <si>
    <t>5.</t>
  </si>
  <si>
    <t>7.</t>
  </si>
  <si>
    <t>9.</t>
  </si>
  <si>
    <t>10.</t>
  </si>
  <si>
    <t>11.</t>
  </si>
  <si>
    <t>13.</t>
  </si>
  <si>
    <t>14.</t>
  </si>
  <si>
    <t>15.</t>
  </si>
  <si>
    <t>16.</t>
  </si>
  <si>
    <t>17.</t>
  </si>
  <si>
    <t>Summen</t>
  </si>
  <si>
    <t>Kreisoberliga Frankfurt Saison 2023 / 2024</t>
  </si>
  <si>
    <t>19. bis 20.09.2023</t>
  </si>
  <si>
    <t>06. bis 07.09.2023</t>
  </si>
  <si>
    <t>Dienstag 03.10.2023</t>
  </si>
  <si>
    <t>Sonntag 20.08.2023</t>
  </si>
  <si>
    <t>Sonntag 27.08.2023</t>
  </si>
  <si>
    <t>Sonntag 03.09.2023</t>
  </si>
  <si>
    <t>Sonntag 10.09.2023</t>
  </si>
  <si>
    <t>Sonntag 17.09.2023</t>
  </si>
  <si>
    <t>Sonntag 24.09.2023</t>
  </si>
  <si>
    <t>Sonntag 01.10.2023</t>
  </si>
  <si>
    <t>Sonntag 08.10.2023</t>
  </si>
  <si>
    <t>Sonntag 15.10.2023</t>
  </si>
  <si>
    <t>Sonntag 22.10.2023</t>
  </si>
  <si>
    <t>Sonntag 29.10.2023</t>
  </si>
  <si>
    <t>Sonntag 05.11.2023</t>
  </si>
  <si>
    <t>Sonntag 12.11.2023</t>
  </si>
  <si>
    <t>Sonntag 19.11.2023</t>
  </si>
  <si>
    <t>Sonntag 26.11.2023</t>
  </si>
  <si>
    <t>Sonntag 03.12.2023</t>
  </si>
  <si>
    <t>Sonntag 10.12.2023</t>
  </si>
  <si>
    <t>Wertung</t>
  </si>
  <si>
    <t>6.</t>
  </si>
  <si>
    <t>8.</t>
  </si>
  <si>
    <t>12.</t>
  </si>
  <si>
    <t>Nachholspiel vom 7. Spieltag</t>
  </si>
  <si>
    <t>Nachholspiel vom 10. Spieltag</t>
  </si>
  <si>
    <t>Nachholspiel vom 8. Spieltag</t>
  </si>
  <si>
    <t>Urteil</t>
  </si>
  <si>
    <r>
      <t xml:space="preserve">Kreisoberliga Frankfurt Saison 2023/2024  </t>
    </r>
    <r>
      <rPr>
        <b/>
        <sz val="10"/>
        <color theme="1"/>
        <rFont val="Arial"/>
        <family val="2"/>
      </rPr>
      <t>Tabelle nach der Vorrunde</t>
    </r>
    <r>
      <rPr>
        <b/>
        <sz val="10"/>
        <color rgb="FF000080"/>
        <rFont val="Arial"/>
        <family val="2"/>
      </rPr>
      <t xml:space="preserve"> Stand 12.11.2023</t>
    </r>
  </si>
  <si>
    <t>Sa</t>
  </si>
  <si>
    <t>Samstag 10.02.2024</t>
  </si>
  <si>
    <t>Nachholspiele vom 20. Spieltag</t>
  </si>
  <si>
    <t>KL : Gerhard Richter, Handy 0163-7498146, flanke11@web.de</t>
  </si>
  <si>
    <r>
      <t xml:space="preserve">Kreisoberliga Frankfurt Saison 2023/2024  </t>
    </r>
    <r>
      <rPr>
        <b/>
        <sz val="10"/>
        <color theme="1"/>
        <rFont val="Arial"/>
        <family val="2"/>
      </rPr>
      <t>Tabelle</t>
    </r>
    <r>
      <rPr>
        <b/>
        <sz val="10"/>
        <color rgb="FF000080"/>
        <rFont val="Arial"/>
        <family val="2"/>
      </rPr>
      <t xml:space="preserve"> Stand 05.05.2024</t>
    </r>
  </si>
  <si>
    <r>
      <t xml:space="preserve">17 Mannschaften, 1 Aufsteiger, </t>
    </r>
    <r>
      <rPr>
        <b/>
        <sz val="10"/>
        <color rgb="FFFF0000"/>
        <rFont val="Arial"/>
        <family val="2"/>
      </rPr>
      <t>max. 5 Absteiger</t>
    </r>
    <r>
      <rPr>
        <b/>
        <sz val="10"/>
        <rFont val="Arial"/>
        <family val="2"/>
      </rPr>
      <t xml:space="preserve"> - Richtzahl 17
</t>
    </r>
    <r>
      <rPr>
        <b/>
        <sz val="12"/>
        <rFont val="Arial"/>
        <family val="2"/>
      </rPr>
      <t>TSKV Türkgücü Ffm ( Meister und Direktaufsteiger in die GL Ffm West )</t>
    </r>
    <r>
      <rPr>
        <b/>
        <sz val="10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Der Tabellenzweite relegiert mit den Tabellenzweiten der
</t>
    </r>
    <r>
      <rPr>
        <b/>
        <sz val="10"/>
        <color theme="1"/>
        <rFont val="Arial"/>
        <family val="2"/>
      </rPr>
      <t xml:space="preserve">Kreisoberligen Friedberg und Hochtaunus und dem Gruppenligisten (West), der vor dem
ersten Abstiegsplatz steht um den Verbleib/Aufstieg in die Gruppenliga Frankfurt West.
</t>
    </r>
    <r>
      <rPr>
        <b/>
        <sz val="10"/>
        <color rgb="FF0000FF"/>
        <rFont val="Arial"/>
        <family val="2"/>
      </rPr>
      <t>Der vor dem ersten Absteiger plazierte Verein geht in die Relegation mit 
den Zweiten der Kreisligen A Gruppe 1 und 2 um einen Platz in der Kreisoberliga Frankfurt.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</si>
</sst>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00008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7" borderId="26" xfId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6" borderId="16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Standard" xfId="0" builtinId="0"/>
    <cellStyle name="Standard 2" xfId="1" xr:uid="{857B0895-AEC3-418E-8862-F42AA3E5A842}"/>
  </cellStyles>
  <dxfs count="0"/>
  <tableStyles count="0" defaultTableStyle="TableStyleMedium2" defaultPivotStyle="PivotStyleLight16"/>
  <colors>
    <mruColors>
      <color rgb="FF00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27CD-71FC-4C5C-9313-CE4F652DAF1E}">
  <dimension ref="A1:U783"/>
  <sheetViews>
    <sheetView tabSelected="1" zoomScale="90" zoomScaleNormal="90" workbookViewId="0">
      <pane ySplit="4" topLeftCell="A5" activePane="bottomLeft" state="frozen"/>
      <selection pane="bottomLeft" activeCell="W27" sqref="W27"/>
    </sheetView>
  </sheetViews>
  <sheetFormatPr baseColWidth="10" defaultColWidth="11.5703125" defaultRowHeight="12.75" x14ac:dyDescent="0.25"/>
  <cols>
    <col min="1" max="2" width="11.28515625" style="1" customWidth="1"/>
    <col min="3" max="3" width="6.85546875" style="1" customWidth="1"/>
    <col min="4" max="4" width="30.7109375" style="3" customWidth="1"/>
    <col min="5" max="5" width="2.85546875" style="3" customWidth="1"/>
    <col min="6" max="6" width="30.7109375" style="3" customWidth="1"/>
    <col min="7" max="7" width="5.7109375" style="3" customWidth="1"/>
    <col min="8" max="8" width="2.85546875" style="3" customWidth="1"/>
    <col min="9" max="9" width="5.7109375" style="3" customWidth="1"/>
    <col min="10" max="10" width="5.7109375" style="1" customWidth="1"/>
    <col min="11" max="11" width="6.7109375" style="3" customWidth="1"/>
    <col min="12" max="12" width="30.28515625" style="3" customWidth="1"/>
    <col min="13" max="17" width="5.7109375" style="3" customWidth="1"/>
    <col min="18" max="18" width="3.42578125" style="3" customWidth="1"/>
    <col min="19" max="21" width="5.7109375" style="3" customWidth="1"/>
    <col min="22" max="16384" width="11.5703125" style="1"/>
  </cols>
  <sheetData>
    <row r="1" spans="1:21" s="3" customFormat="1" x14ac:dyDescent="0.25">
      <c r="A1" s="5"/>
      <c r="B1" s="11"/>
      <c r="C1" s="6"/>
      <c r="D1" s="156" t="s">
        <v>85</v>
      </c>
      <c r="E1" s="156"/>
      <c r="F1" s="156"/>
      <c r="M1" s="7"/>
      <c r="N1" s="7"/>
      <c r="T1" s="7"/>
      <c r="U1" s="7"/>
    </row>
    <row r="2" spans="1:21" s="3" customFormat="1" x14ac:dyDescent="0.25">
      <c r="B2" s="10"/>
      <c r="D2" s="157" t="s">
        <v>53</v>
      </c>
      <c r="E2" s="157"/>
      <c r="F2" s="157"/>
      <c r="M2" s="7"/>
      <c r="N2" s="7"/>
      <c r="T2" s="7"/>
      <c r="U2" s="2"/>
    </row>
    <row r="3" spans="1:21" x14ac:dyDescent="0.25">
      <c r="A3" s="10"/>
      <c r="B3" s="10"/>
      <c r="C3" s="10"/>
      <c r="D3" s="158" t="s">
        <v>118</v>
      </c>
      <c r="E3" s="158"/>
      <c r="F3" s="158"/>
      <c r="J3" s="10"/>
      <c r="M3" s="7"/>
      <c r="N3" s="7"/>
      <c r="T3" s="7"/>
      <c r="U3" s="2"/>
    </row>
    <row r="4" spans="1:21" ht="13.5" thickBot="1" x14ac:dyDescent="0.3"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thickBot="1" x14ac:dyDescent="0.3">
      <c r="A5" s="4"/>
      <c r="B5" s="20"/>
      <c r="D5" s="13" t="s">
        <v>28</v>
      </c>
      <c r="E5" s="13"/>
      <c r="F5" s="14" t="s">
        <v>89</v>
      </c>
      <c r="K5" s="144" t="s">
        <v>119</v>
      </c>
      <c r="L5" s="145"/>
      <c r="M5" s="145"/>
      <c r="N5" s="145"/>
      <c r="O5" s="145"/>
      <c r="P5" s="145"/>
      <c r="Q5" s="145"/>
      <c r="R5" s="145"/>
      <c r="S5" s="145"/>
      <c r="T5" s="145"/>
      <c r="U5" s="146"/>
    </row>
    <row r="6" spans="1:21" ht="13.5" thickBot="1" x14ac:dyDescent="0.3">
      <c r="A6" s="16"/>
      <c r="B6" s="21"/>
      <c r="C6" s="17">
        <v>0.58333333333333337</v>
      </c>
      <c r="D6" s="12" t="s">
        <v>1</v>
      </c>
      <c r="E6" s="12" t="s">
        <v>2</v>
      </c>
      <c r="F6" s="12" t="s">
        <v>3</v>
      </c>
      <c r="G6" s="12">
        <v>0</v>
      </c>
      <c r="H6" s="12" t="s">
        <v>4</v>
      </c>
      <c r="I6" s="12">
        <v>6</v>
      </c>
      <c r="K6" s="25" t="s">
        <v>61</v>
      </c>
      <c r="L6" s="25" t="s">
        <v>62</v>
      </c>
      <c r="M6" s="25" t="s">
        <v>63</v>
      </c>
      <c r="N6" s="26" t="s">
        <v>64</v>
      </c>
      <c r="O6" s="27" t="s">
        <v>65</v>
      </c>
      <c r="P6" s="28" t="s">
        <v>66</v>
      </c>
      <c r="Q6" s="29" t="s">
        <v>67</v>
      </c>
      <c r="R6" s="30"/>
      <c r="S6" s="31"/>
      <c r="T6" s="25" t="s">
        <v>68</v>
      </c>
      <c r="U6" s="25" t="s">
        <v>69</v>
      </c>
    </row>
    <row r="7" spans="1:21" x14ac:dyDescent="0.25">
      <c r="A7" s="16"/>
      <c r="B7" s="21"/>
      <c r="C7" s="17">
        <v>0.625</v>
      </c>
      <c r="D7" s="12" t="s">
        <v>5</v>
      </c>
      <c r="E7" s="12" t="s">
        <v>2</v>
      </c>
      <c r="F7" s="12" t="s">
        <v>6</v>
      </c>
      <c r="G7" s="12">
        <v>1</v>
      </c>
      <c r="H7" s="12" t="s">
        <v>4</v>
      </c>
      <c r="I7" s="12">
        <v>1</v>
      </c>
      <c r="K7" s="32" t="s">
        <v>70</v>
      </c>
      <c r="L7" s="130" t="s">
        <v>16</v>
      </c>
      <c r="M7" s="100">
        <v>30</v>
      </c>
      <c r="N7" s="131">
        <v>23</v>
      </c>
      <c r="O7" s="132">
        <v>1</v>
      </c>
      <c r="P7" s="133">
        <v>6</v>
      </c>
      <c r="Q7" s="100">
        <v>95</v>
      </c>
      <c r="R7" s="134" t="s">
        <v>4</v>
      </c>
      <c r="S7" s="135">
        <v>39</v>
      </c>
      <c r="T7" s="112">
        <f t="shared" ref="T7:T23" si="0">Q7-S7</f>
        <v>56</v>
      </c>
      <c r="U7" s="33">
        <f t="shared" ref="U7:U23" si="1">N7*3+O7</f>
        <v>70</v>
      </c>
    </row>
    <row r="8" spans="1:21" x14ac:dyDescent="0.25">
      <c r="A8" s="16"/>
      <c r="B8" s="21"/>
      <c r="C8" s="17">
        <v>0.625</v>
      </c>
      <c r="D8" s="12" t="s">
        <v>7</v>
      </c>
      <c r="E8" s="12" t="s">
        <v>2</v>
      </c>
      <c r="F8" s="12" t="s">
        <v>8</v>
      </c>
      <c r="G8" s="12">
        <v>3</v>
      </c>
      <c r="H8" s="12" t="s">
        <v>4</v>
      </c>
      <c r="I8" s="12">
        <v>1</v>
      </c>
      <c r="K8" s="117" t="s">
        <v>71</v>
      </c>
      <c r="L8" s="136" t="s">
        <v>20</v>
      </c>
      <c r="M8" s="99">
        <v>30</v>
      </c>
      <c r="N8" s="137">
        <v>19</v>
      </c>
      <c r="O8" s="138">
        <v>5</v>
      </c>
      <c r="P8" s="139">
        <v>6</v>
      </c>
      <c r="Q8" s="140">
        <v>83</v>
      </c>
      <c r="R8" s="141" t="s">
        <v>4</v>
      </c>
      <c r="S8" s="142">
        <v>47</v>
      </c>
      <c r="T8" s="124">
        <f t="shared" si="0"/>
        <v>36</v>
      </c>
      <c r="U8" s="35">
        <f t="shared" si="1"/>
        <v>62</v>
      </c>
    </row>
    <row r="9" spans="1:21" x14ac:dyDescent="0.25">
      <c r="A9" s="16"/>
      <c r="B9" s="21"/>
      <c r="C9" s="17">
        <v>0.625</v>
      </c>
      <c r="D9" s="12" t="s">
        <v>9</v>
      </c>
      <c r="E9" s="12" t="s">
        <v>2</v>
      </c>
      <c r="F9" s="12" t="s">
        <v>10</v>
      </c>
      <c r="G9" s="12">
        <v>2</v>
      </c>
      <c r="H9" s="12" t="s">
        <v>4</v>
      </c>
      <c r="I9" s="12">
        <v>5</v>
      </c>
      <c r="K9" s="78" t="s">
        <v>72</v>
      </c>
      <c r="L9" s="69" t="s">
        <v>15</v>
      </c>
      <c r="M9" s="70">
        <v>30</v>
      </c>
      <c r="N9" s="71">
        <v>17</v>
      </c>
      <c r="O9" s="72">
        <v>6</v>
      </c>
      <c r="P9" s="73">
        <v>7</v>
      </c>
      <c r="Q9" s="70">
        <v>70</v>
      </c>
      <c r="R9" s="74" t="s">
        <v>4</v>
      </c>
      <c r="S9" s="75">
        <v>45</v>
      </c>
      <c r="T9" s="143">
        <f t="shared" si="0"/>
        <v>25</v>
      </c>
      <c r="U9" s="77">
        <f t="shared" si="1"/>
        <v>57</v>
      </c>
    </row>
    <row r="10" spans="1:21" x14ac:dyDescent="0.25">
      <c r="A10" s="16"/>
      <c r="B10" s="21"/>
      <c r="C10" s="17">
        <v>0.625</v>
      </c>
      <c r="D10" s="12" t="s">
        <v>11</v>
      </c>
      <c r="E10" s="12" t="s">
        <v>2</v>
      </c>
      <c r="F10" s="12" t="s">
        <v>12</v>
      </c>
      <c r="G10" s="12">
        <v>4</v>
      </c>
      <c r="H10" s="12" t="s">
        <v>4</v>
      </c>
      <c r="I10" s="12">
        <v>3</v>
      </c>
      <c r="K10" s="78" t="s">
        <v>73</v>
      </c>
      <c r="L10" s="79" t="s">
        <v>7</v>
      </c>
      <c r="M10" s="80">
        <v>31</v>
      </c>
      <c r="N10" s="81">
        <v>16</v>
      </c>
      <c r="O10" s="82">
        <v>5</v>
      </c>
      <c r="P10" s="83">
        <v>10</v>
      </c>
      <c r="Q10" s="80">
        <v>72</v>
      </c>
      <c r="R10" s="84" t="s">
        <v>4</v>
      </c>
      <c r="S10" s="85">
        <v>61</v>
      </c>
      <c r="T10" s="86">
        <f t="shared" si="0"/>
        <v>11</v>
      </c>
      <c r="U10" s="77">
        <f t="shared" si="1"/>
        <v>53</v>
      </c>
    </row>
    <row r="11" spans="1:21" x14ac:dyDescent="0.25">
      <c r="A11" s="16"/>
      <c r="B11" s="21"/>
      <c r="C11" s="17">
        <v>0.625</v>
      </c>
      <c r="D11" s="12" t="s">
        <v>13</v>
      </c>
      <c r="E11" s="12" t="s">
        <v>2</v>
      </c>
      <c r="F11" s="12" t="s">
        <v>14</v>
      </c>
      <c r="G11" s="12">
        <v>2</v>
      </c>
      <c r="H11" s="12" t="s">
        <v>4</v>
      </c>
      <c r="I11" s="12">
        <v>3</v>
      </c>
      <c r="K11" s="78" t="s">
        <v>74</v>
      </c>
      <c r="L11" s="79" t="s">
        <v>8</v>
      </c>
      <c r="M11" s="80">
        <v>30</v>
      </c>
      <c r="N11" s="81">
        <v>15</v>
      </c>
      <c r="O11" s="82">
        <v>7</v>
      </c>
      <c r="P11" s="83">
        <v>8</v>
      </c>
      <c r="Q11" s="80">
        <v>88</v>
      </c>
      <c r="R11" s="84" t="s">
        <v>4</v>
      </c>
      <c r="S11" s="85">
        <v>57</v>
      </c>
      <c r="T11" s="76">
        <f t="shared" si="0"/>
        <v>31</v>
      </c>
      <c r="U11" s="77">
        <f t="shared" si="1"/>
        <v>52</v>
      </c>
    </row>
    <row r="12" spans="1:21" x14ac:dyDescent="0.25">
      <c r="A12" s="16"/>
      <c r="B12" s="21"/>
      <c r="C12" s="17">
        <v>0.625</v>
      </c>
      <c r="D12" s="12" t="s">
        <v>15</v>
      </c>
      <c r="E12" s="12" t="s">
        <v>2</v>
      </c>
      <c r="F12" s="12" t="s">
        <v>16</v>
      </c>
      <c r="G12" s="12">
        <v>2</v>
      </c>
      <c r="H12" s="12" t="s">
        <v>4</v>
      </c>
      <c r="I12" s="12">
        <v>0</v>
      </c>
      <c r="K12" s="78" t="s">
        <v>107</v>
      </c>
      <c r="L12" s="79" t="s">
        <v>14</v>
      </c>
      <c r="M12" s="80">
        <v>30</v>
      </c>
      <c r="N12" s="81">
        <v>15</v>
      </c>
      <c r="O12" s="82">
        <v>5</v>
      </c>
      <c r="P12" s="83">
        <v>10</v>
      </c>
      <c r="Q12" s="80">
        <v>75</v>
      </c>
      <c r="R12" s="84" t="s">
        <v>4</v>
      </c>
      <c r="S12" s="85">
        <v>60</v>
      </c>
      <c r="T12" s="76">
        <f t="shared" si="0"/>
        <v>15</v>
      </c>
      <c r="U12" s="77">
        <f t="shared" si="1"/>
        <v>50</v>
      </c>
    </row>
    <row r="13" spans="1:21" x14ac:dyDescent="0.25">
      <c r="A13" s="16"/>
      <c r="B13" s="21"/>
      <c r="C13" s="17">
        <v>0.625</v>
      </c>
      <c r="D13" s="12" t="s">
        <v>17</v>
      </c>
      <c r="E13" s="12" t="s">
        <v>2</v>
      </c>
      <c r="F13" s="12" t="s">
        <v>18</v>
      </c>
      <c r="G13" s="12">
        <v>3</v>
      </c>
      <c r="H13" s="12" t="s">
        <v>4</v>
      </c>
      <c r="I13" s="12">
        <v>4</v>
      </c>
      <c r="K13" s="78" t="s">
        <v>75</v>
      </c>
      <c r="L13" s="79" t="s">
        <v>3</v>
      </c>
      <c r="M13" s="80">
        <v>30</v>
      </c>
      <c r="N13" s="81">
        <v>15</v>
      </c>
      <c r="O13" s="82">
        <v>3</v>
      </c>
      <c r="P13" s="83">
        <v>12</v>
      </c>
      <c r="Q13" s="80">
        <v>83</v>
      </c>
      <c r="R13" s="84" t="s">
        <v>4</v>
      </c>
      <c r="S13" s="85">
        <v>79</v>
      </c>
      <c r="T13" s="87">
        <f t="shared" si="0"/>
        <v>4</v>
      </c>
      <c r="U13" s="77">
        <f t="shared" si="1"/>
        <v>48</v>
      </c>
    </row>
    <row r="14" spans="1:21" x14ac:dyDescent="0.25">
      <c r="A14" s="4"/>
      <c r="B14" s="20"/>
      <c r="C14" s="6"/>
      <c r="D14" s="15" t="s">
        <v>19</v>
      </c>
      <c r="E14" s="15" t="s">
        <v>2</v>
      </c>
      <c r="F14" s="15" t="s">
        <v>20</v>
      </c>
      <c r="K14" s="78" t="s">
        <v>108</v>
      </c>
      <c r="L14" s="79" t="s">
        <v>10</v>
      </c>
      <c r="M14" s="80">
        <v>30</v>
      </c>
      <c r="N14" s="81">
        <v>12</v>
      </c>
      <c r="O14" s="82">
        <v>7</v>
      </c>
      <c r="P14" s="83">
        <v>11</v>
      </c>
      <c r="Q14" s="80">
        <v>68</v>
      </c>
      <c r="R14" s="84" t="s">
        <v>4</v>
      </c>
      <c r="S14" s="85">
        <v>85</v>
      </c>
      <c r="T14" s="88">
        <f t="shared" si="0"/>
        <v>-17</v>
      </c>
      <c r="U14" s="89">
        <f t="shared" si="1"/>
        <v>43</v>
      </c>
    </row>
    <row r="15" spans="1:21" x14ac:dyDescent="0.25">
      <c r="A15" s="4"/>
      <c r="B15" s="20"/>
      <c r="K15" s="78" t="s">
        <v>76</v>
      </c>
      <c r="L15" s="79" t="s">
        <v>9</v>
      </c>
      <c r="M15" s="80">
        <v>30</v>
      </c>
      <c r="N15" s="81">
        <v>10</v>
      </c>
      <c r="O15" s="82">
        <v>4</v>
      </c>
      <c r="P15" s="83">
        <v>16</v>
      </c>
      <c r="Q15" s="80">
        <v>58</v>
      </c>
      <c r="R15" s="84" t="s">
        <v>4</v>
      </c>
      <c r="S15" s="85">
        <v>74</v>
      </c>
      <c r="T15" s="87">
        <f t="shared" si="0"/>
        <v>-16</v>
      </c>
      <c r="U15" s="77">
        <f t="shared" si="1"/>
        <v>34</v>
      </c>
    </row>
    <row r="16" spans="1:21" x14ac:dyDescent="0.25">
      <c r="A16" s="4"/>
      <c r="B16" s="20"/>
      <c r="D16" s="13" t="s">
        <v>23</v>
      </c>
      <c r="E16" s="13"/>
      <c r="F16" s="14" t="s">
        <v>90</v>
      </c>
      <c r="K16" s="78" t="s">
        <v>77</v>
      </c>
      <c r="L16" s="79" t="s">
        <v>11</v>
      </c>
      <c r="M16" s="80">
        <v>30</v>
      </c>
      <c r="N16" s="81">
        <v>9</v>
      </c>
      <c r="O16" s="82">
        <v>7</v>
      </c>
      <c r="P16" s="83">
        <v>14</v>
      </c>
      <c r="Q16" s="80">
        <v>73</v>
      </c>
      <c r="R16" s="84" t="s">
        <v>4</v>
      </c>
      <c r="S16" s="85">
        <v>89</v>
      </c>
      <c r="T16" s="87">
        <f t="shared" si="0"/>
        <v>-16</v>
      </c>
      <c r="U16" s="77">
        <f t="shared" si="1"/>
        <v>34</v>
      </c>
    </row>
    <row r="17" spans="1:21" x14ac:dyDescent="0.25">
      <c r="A17" s="16"/>
      <c r="B17" s="21"/>
      <c r="C17" s="17">
        <v>0.54166666666666663</v>
      </c>
      <c r="D17" s="12" t="s">
        <v>12</v>
      </c>
      <c r="E17" s="12" t="s">
        <v>2</v>
      </c>
      <c r="F17" s="12" t="s">
        <v>1</v>
      </c>
      <c r="G17" s="12">
        <v>4</v>
      </c>
      <c r="H17" s="12" t="s">
        <v>4</v>
      </c>
      <c r="I17" s="12">
        <v>0</v>
      </c>
      <c r="K17" s="78" t="s">
        <v>78</v>
      </c>
      <c r="L17" s="79" t="s">
        <v>6</v>
      </c>
      <c r="M17" s="80">
        <v>30</v>
      </c>
      <c r="N17" s="81">
        <v>9</v>
      </c>
      <c r="O17" s="82">
        <v>7</v>
      </c>
      <c r="P17" s="83">
        <v>14</v>
      </c>
      <c r="Q17" s="80">
        <v>55</v>
      </c>
      <c r="R17" s="84" t="s">
        <v>4</v>
      </c>
      <c r="S17" s="85">
        <v>67</v>
      </c>
      <c r="T17" s="87">
        <f t="shared" si="0"/>
        <v>-12</v>
      </c>
      <c r="U17" s="77">
        <f t="shared" si="1"/>
        <v>34</v>
      </c>
    </row>
    <row r="18" spans="1:21" x14ac:dyDescent="0.25">
      <c r="A18" s="16"/>
      <c r="B18" s="21"/>
      <c r="C18" s="17">
        <v>0.625</v>
      </c>
      <c r="D18" s="12" t="s">
        <v>3</v>
      </c>
      <c r="E18" s="12" t="s">
        <v>2</v>
      </c>
      <c r="F18" s="12" t="s">
        <v>9</v>
      </c>
      <c r="G18" s="12">
        <v>1</v>
      </c>
      <c r="H18" s="12" t="s">
        <v>4</v>
      </c>
      <c r="I18" s="12">
        <v>5</v>
      </c>
      <c r="K18" s="78" t="s">
        <v>109</v>
      </c>
      <c r="L18" s="79" t="s">
        <v>17</v>
      </c>
      <c r="M18" s="80">
        <v>30</v>
      </c>
      <c r="N18" s="81">
        <v>9</v>
      </c>
      <c r="O18" s="82">
        <v>6</v>
      </c>
      <c r="P18" s="83">
        <v>15</v>
      </c>
      <c r="Q18" s="80">
        <v>72</v>
      </c>
      <c r="R18" s="84" t="s">
        <v>4</v>
      </c>
      <c r="S18" s="85">
        <v>82</v>
      </c>
      <c r="T18" s="87">
        <f>Q18-S18</f>
        <v>-10</v>
      </c>
      <c r="U18" s="77">
        <f>N18*3+O18</f>
        <v>33</v>
      </c>
    </row>
    <row r="19" spans="1:21" x14ac:dyDescent="0.25">
      <c r="A19" s="16"/>
      <c r="B19" s="21"/>
      <c r="C19" s="17">
        <v>0.625</v>
      </c>
      <c r="D19" s="12" t="s">
        <v>10</v>
      </c>
      <c r="E19" s="12" t="s">
        <v>2</v>
      </c>
      <c r="F19" s="12" t="s">
        <v>7</v>
      </c>
      <c r="G19" s="12">
        <v>1</v>
      </c>
      <c r="H19" s="12" t="s">
        <v>4</v>
      </c>
      <c r="I19" s="12">
        <v>6</v>
      </c>
      <c r="K19" s="78" t="s">
        <v>79</v>
      </c>
      <c r="L19" s="79" t="s">
        <v>18</v>
      </c>
      <c r="M19" s="114">
        <v>30</v>
      </c>
      <c r="N19" s="115">
        <v>8</v>
      </c>
      <c r="O19" s="116">
        <v>8</v>
      </c>
      <c r="P19" s="83">
        <v>14</v>
      </c>
      <c r="Q19" s="80">
        <v>58</v>
      </c>
      <c r="R19" s="84" t="s">
        <v>4</v>
      </c>
      <c r="S19" s="85">
        <v>69</v>
      </c>
      <c r="T19" s="87">
        <f t="shared" ref="T19:T23" si="2">Q19-S19</f>
        <v>-11</v>
      </c>
      <c r="U19" s="77">
        <f t="shared" ref="U19:U23" si="3">N19*3+O19</f>
        <v>32</v>
      </c>
    </row>
    <row r="20" spans="1:21" x14ac:dyDescent="0.25">
      <c r="A20" s="16"/>
      <c r="B20" s="21"/>
      <c r="C20" s="17">
        <v>0.625</v>
      </c>
      <c r="D20" s="12" t="s">
        <v>18</v>
      </c>
      <c r="E20" s="12" t="s">
        <v>2</v>
      </c>
      <c r="F20" s="12" t="s">
        <v>15</v>
      </c>
      <c r="G20" s="12">
        <v>1</v>
      </c>
      <c r="H20" s="12" t="s">
        <v>4</v>
      </c>
      <c r="I20" s="12">
        <v>1</v>
      </c>
      <c r="K20" s="78" t="s">
        <v>80</v>
      </c>
      <c r="L20" s="79" t="s">
        <v>12</v>
      </c>
      <c r="M20" s="80">
        <v>30</v>
      </c>
      <c r="N20" s="81">
        <v>7</v>
      </c>
      <c r="O20" s="82">
        <v>10</v>
      </c>
      <c r="P20" s="83">
        <v>13</v>
      </c>
      <c r="Q20" s="80">
        <v>64</v>
      </c>
      <c r="R20" s="84" t="s">
        <v>4</v>
      </c>
      <c r="S20" s="85">
        <v>67</v>
      </c>
      <c r="T20" s="87">
        <f t="shared" si="2"/>
        <v>-3</v>
      </c>
      <c r="U20" s="77">
        <f t="shared" si="3"/>
        <v>31</v>
      </c>
    </row>
    <row r="21" spans="1:21" x14ac:dyDescent="0.25">
      <c r="A21" s="16"/>
      <c r="B21" s="21"/>
      <c r="C21" s="17">
        <v>0.625</v>
      </c>
      <c r="D21" s="12" t="s">
        <v>16</v>
      </c>
      <c r="E21" s="12" t="s">
        <v>2</v>
      </c>
      <c r="F21" s="12" t="s">
        <v>5</v>
      </c>
      <c r="G21" s="12">
        <v>3</v>
      </c>
      <c r="H21" s="12" t="s">
        <v>4</v>
      </c>
      <c r="I21" s="12">
        <v>1</v>
      </c>
      <c r="K21" s="78" t="s">
        <v>81</v>
      </c>
      <c r="L21" s="90" t="s">
        <v>5</v>
      </c>
      <c r="M21" s="80">
        <v>30</v>
      </c>
      <c r="N21" s="91">
        <v>8</v>
      </c>
      <c r="O21" s="92">
        <v>7</v>
      </c>
      <c r="P21" s="93">
        <v>15</v>
      </c>
      <c r="Q21" s="94">
        <v>66</v>
      </c>
      <c r="R21" s="95" t="s">
        <v>4</v>
      </c>
      <c r="S21" s="96">
        <v>93</v>
      </c>
      <c r="T21" s="87">
        <f t="shared" si="2"/>
        <v>-27</v>
      </c>
      <c r="U21" s="77">
        <f t="shared" si="3"/>
        <v>31</v>
      </c>
    </row>
    <row r="22" spans="1:21" x14ac:dyDescent="0.25">
      <c r="A22" s="16"/>
      <c r="B22" s="60" t="s">
        <v>106</v>
      </c>
      <c r="C22" s="17">
        <v>0.625</v>
      </c>
      <c r="D22" s="12" t="s">
        <v>6</v>
      </c>
      <c r="E22" s="12" t="s">
        <v>2</v>
      </c>
      <c r="F22" s="59" t="s">
        <v>13</v>
      </c>
      <c r="G22" s="59">
        <v>3</v>
      </c>
      <c r="H22" s="59" t="s">
        <v>4</v>
      </c>
      <c r="I22" s="59">
        <v>0</v>
      </c>
      <c r="K22" s="123" t="s">
        <v>82</v>
      </c>
      <c r="L22" s="54" t="s">
        <v>13</v>
      </c>
      <c r="M22" s="119">
        <v>30</v>
      </c>
      <c r="N22" s="120">
        <v>8</v>
      </c>
      <c r="O22" s="121">
        <v>4</v>
      </c>
      <c r="P22" s="122">
        <v>18</v>
      </c>
      <c r="Q22" s="119">
        <v>52</v>
      </c>
      <c r="R22" s="121" t="s">
        <v>4</v>
      </c>
      <c r="S22" s="122">
        <v>84</v>
      </c>
      <c r="T22" s="53">
        <f t="shared" si="2"/>
        <v>-32</v>
      </c>
      <c r="U22" s="53">
        <f t="shared" si="3"/>
        <v>28</v>
      </c>
    </row>
    <row r="23" spans="1:21" ht="13.5" thickBot="1" x14ac:dyDescent="0.3">
      <c r="A23" s="16"/>
      <c r="B23" s="21"/>
      <c r="C23" s="17">
        <v>0.625</v>
      </c>
      <c r="D23" s="12" t="s">
        <v>14</v>
      </c>
      <c r="E23" s="12" t="s">
        <v>2</v>
      </c>
      <c r="F23" s="12" t="s">
        <v>11</v>
      </c>
      <c r="G23" s="12">
        <v>2</v>
      </c>
      <c r="H23" s="12" t="s">
        <v>4</v>
      </c>
      <c r="I23" s="12">
        <v>1</v>
      </c>
      <c r="K23" s="125" t="s">
        <v>83</v>
      </c>
      <c r="L23" s="50" t="s">
        <v>1</v>
      </c>
      <c r="M23" s="126">
        <v>31</v>
      </c>
      <c r="N23" s="127">
        <v>8</v>
      </c>
      <c r="O23" s="128">
        <v>4</v>
      </c>
      <c r="P23" s="129">
        <v>19</v>
      </c>
      <c r="Q23" s="126">
        <v>56</v>
      </c>
      <c r="R23" s="128" t="s">
        <v>4</v>
      </c>
      <c r="S23" s="129">
        <v>90</v>
      </c>
      <c r="T23" s="41">
        <f t="shared" si="2"/>
        <v>-34</v>
      </c>
      <c r="U23" s="41">
        <f t="shared" si="3"/>
        <v>28</v>
      </c>
    </row>
    <row r="24" spans="1:21" ht="13.5" thickBot="1" x14ac:dyDescent="0.3">
      <c r="A24" s="16"/>
      <c r="B24" s="21"/>
      <c r="C24" s="17">
        <v>0.64583333333333337</v>
      </c>
      <c r="D24" s="12" t="s">
        <v>20</v>
      </c>
      <c r="E24" s="12" t="s">
        <v>2</v>
      </c>
      <c r="F24" s="12" t="s">
        <v>17</v>
      </c>
      <c r="G24" s="12">
        <v>2</v>
      </c>
      <c r="H24" s="12" t="s">
        <v>4</v>
      </c>
      <c r="I24" s="12">
        <v>0</v>
      </c>
      <c r="K24" s="37"/>
      <c r="L24" s="37" t="s">
        <v>84</v>
      </c>
      <c r="M24" s="61">
        <f>SUM(M5:M23)</f>
        <v>512</v>
      </c>
      <c r="N24" s="39">
        <f>SUM(N5:N23)</f>
        <v>208</v>
      </c>
      <c r="O24" s="40">
        <f>SUM(O5:O23)</f>
        <v>96</v>
      </c>
      <c r="P24" s="38">
        <f>SUM(P5:P23)</f>
        <v>208</v>
      </c>
      <c r="Q24" s="62">
        <f>SUM(Q5:Q23)</f>
        <v>1188</v>
      </c>
      <c r="R24" s="63" t="s">
        <v>4</v>
      </c>
      <c r="S24" s="61">
        <f>SUM(S5:S23)</f>
        <v>1188</v>
      </c>
      <c r="T24" s="37">
        <f>SUM(T5:T23)</f>
        <v>0</v>
      </c>
      <c r="U24" s="64">
        <f>SUM(U5:U23)</f>
        <v>720</v>
      </c>
    </row>
    <row r="25" spans="1:21" x14ac:dyDescent="0.25">
      <c r="A25" s="4"/>
      <c r="B25" s="20"/>
      <c r="D25" s="15" t="s">
        <v>19</v>
      </c>
      <c r="E25" s="15" t="s">
        <v>2</v>
      </c>
      <c r="F25" s="15" t="s">
        <v>8</v>
      </c>
    </row>
    <row r="26" spans="1:21" ht="13.5" thickBot="1" x14ac:dyDescent="0.3">
      <c r="A26" s="4"/>
      <c r="B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4"/>
      <c r="B27" s="20"/>
      <c r="D27" s="13" t="s">
        <v>59</v>
      </c>
      <c r="E27" s="13"/>
      <c r="F27" s="14" t="s">
        <v>91</v>
      </c>
      <c r="K27" s="147" t="s">
        <v>120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9"/>
    </row>
    <row r="28" spans="1:21" x14ac:dyDescent="0.25">
      <c r="A28" s="16"/>
      <c r="B28" s="21"/>
      <c r="C28" s="17">
        <v>0.625</v>
      </c>
      <c r="D28" s="12" t="s">
        <v>5</v>
      </c>
      <c r="E28" s="12" t="s">
        <v>2</v>
      </c>
      <c r="F28" s="12" t="s">
        <v>13</v>
      </c>
      <c r="G28" s="12">
        <v>1</v>
      </c>
      <c r="H28" s="12" t="s">
        <v>4</v>
      </c>
      <c r="I28" s="12">
        <v>5</v>
      </c>
      <c r="K28" s="150"/>
      <c r="L28" s="151"/>
      <c r="M28" s="151"/>
      <c r="N28" s="151"/>
      <c r="O28" s="151"/>
      <c r="P28" s="151"/>
      <c r="Q28" s="151"/>
      <c r="R28" s="151"/>
      <c r="S28" s="151"/>
      <c r="T28" s="151"/>
      <c r="U28" s="152"/>
    </row>
    <row r="29" spans="1:21" x14ac:dyDescent="0.25">
      <c r="A29" s="16"/>
      <c r="B29" s="21"/>
      <c r="C29" s="17">
        <v>0.625</v>
      </c>
      <c r="D29" s="12" t="s">
        <v>7</v>
      </c>
      <c r="E29" s="12" t="s">
        <v>2</v>
      </c>
      <c r="F29" s="12" t="s">
        <v>3</v>
      </c>
      <c r="G29" s="12">
        <v>5</v>
      </c>
      <c r="H29" s="12" t="s">
        <v>4</v>
      </c>
      <c r="I29" s="12">
        <v>0</v>
      </c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2"/>
    </row>
    <row r="30" spans="1:21" x14ac:dyDescent="0.25">
      <c r="A30" s="16"/>
      <c r="B30" s="21"/>
      <c r="C30" s="17">
        <v>0.625</v>
      </c>
      <c r="D30" s="12" t="s">
        <v>9</v>
      </c>
      <c r="E30" s="12" t="s">
        <v>2</v>
      </c>
      <c r="F30" s="12" t="s">
        <v>12</v>
      </c>
      <c r="G30" s="12">
        <v>1</v>
      </c>
      <c r="H30" s="12" t="s">
        <v>4</v>
      </c>
      <c r="I30" s="12">
        <v>1</v>
      </c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2"/>
    </row>
    <row r="31" spans="1:21" x14ac:dyDescent="0.25">
      <c r="A31" s="16"/>
      <c r="B31" s="21"/>
      <c r="C31" s="17">
        <v>0.625</v>
      </c>
      <c r="D31" s="12" t="s">
        <v>1</v>
      </c>
      <c r="E31" s="12" t="s">
        <v>2</v>
      </c>
      <c r="F31" s="12" t="s">
        <v>14</v>
      </c>
      <c r="G31" s="12">
        <v>2</v>
      </c>
      <c r="H31" s="12" t="s">
        <v>4</v>
      </c>
      <c r="I31" s="12">
        <v>3</v>
      </c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2"/>
    </row>
    <row r="32" spans="1:21" x14ac:dyDescent="0.25">
      <c r="A32" s="16"/>
      <c r="B32" s="21"/>
      <c r="C32" s="17">
        <v>0.625</v>
      </c>
      <c r="D32" s="12" t="s">
        <v>11</v>
      </c>
      <c r="E32" s="12" t="s">
        <v>2</v>
      </c>
      <c r="F32" s="12" t="s">
        <v>6</v>
      </c>
      <c r="G32" s="12">
        <v>5</v>
      </c>
      <c r="H32" s="12" t="s">
        <v>4</v>
      </c>
      <c r="I32" s="12">
        <v>1</v>
      </c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2"/>
    </row>
    <row r="33" spans="1:21" x14ac:dyDescent="0.25">
      <c r="A33" s="16"/>
      <c r="B33" s="21"/>
      <c r="C33" s="17">
        <v>0.625</v>
      </c>
      <c r="D33" s="12" t="s">
        <v>16</v>
      </c>
      <c r="E33" s="12" t="s">
        <v>2</v>
      </c>
      <c r="F33" s="12" t="s">
        <v>18</v>
      </c>
      <c r="G33" s="12">
        <v>2</v>
      </c>
      <c r="H33" s="12" t="s">
        <v>4</v>
      </c>
      <c r="I33" s="12">
        <v>0</v>
      </c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2"/>
    </row>
    <row r="34" spans="1:21" ht="13.5" thickBot="1" x14ac:dyDescent="0.3">
      <c r="A34" s="16"/>
      <c r="B34" s="21"/>
      <c r="C34" s="17">
        <v>0.625</v>
      </c>
      <c r="D34" s="12" t="s">
        <v>15</v>
      </c>
      <c r="E34" s="12" t="s">
        <v>2</v>
      </c>
      <c r="F34" s="12" t="s">
        <v>20</v>
      </c>
      <c r="G34" s="12">
        <v>3</v>
      </c>
      <c r="H34" s="12" t="s">
        <v>4</v>
      </c>
      <c r="I34" s="12">
        <v>2</v>
      </c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5"/>
    </row>
    <row r="35" spans="1:21" x14ac:dyDescent="0.25">
      <c r="A35" s="16"/>
      <c r="B35" s="21"/>
      <c r="C35" s="17">
        <v>0.625</v>
      </c>
      <c r="D35" s="12" t="s">
        <v>17</v>
      </c>
      <c r="E35" s="12" t="s">
        <v>2</v>
      </c>
      <c r="F35" s="12" t="s">
        <v>8</v>
      </c>
      <c r="G35" s="12">
        <v>2</v>
      </c>
      <c r="H35" s="12" t="s">
        <v>4</v>
      </c>
      <c r="I35" s="12">
        <v>4</v>
      </c>
    </row>
    <row r="36" spans="1:21" x14ac:dyDescent="0.25">
      <c r="A36" s="4"/>
      <c r="B36" s="20"/>
      <c r="C36" s="6"/>
      <c r="D36" s="15" t="s">
        <v>19</v>
      </c>
      <c r="E36" s="15" t="s">
        <v>2</v>
      </c>
      <c r="F36" s="15" t="s">
        <v>10</v>
      </c>
      <c r="L36" s="1"/>
      <c r="M36" s="1"/>
      <c r="N36" s="1"/>
      <c r="O36" s="1"/>
      <c r="P36" s="1"/>
      <c r="Q36" s="1"/>
      <c r="R36" s="1"/>
      <c r="S36" s="1"/>
      <c r="T36" s="1"/>
    </row>
    <row r="37" spans="1:21" ht="13.5" thickBot="1" x14ac:dyDescent="0.3">
      <c r="A37" s="4"/>
      <c r="B37" s="20"/>
      <c r="C37" s="6"/>
      <c r="L37" s="1"/>
      <c r="M37" s="1"/>
      <c r="N37" s="1"/>
      <c r="O37" s="1"/>
      <c r="P37" s="1"/>
      <c r="Q37" s="1"/>
      <c r="R37" s="1"/>
      <c r="S37" s="1"/>
    </row>
    <row r="38" spans="1:21" ht="13.5" thickBot="1" x14ac:dyDescent="0.3">
      <c r="A38" s="4"/>
      <c r="B38" s="20"/>
      <c r="D38" s="13" t="s">
        <v>32</v>
      </c>
      <c r="E38" s="13"/>
      <c r="F38" s="14" t="s">
        <v>87</v>
      </c>
      <c r="K38" s="144" t="s">
        <v>114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6"/>
    </row>
    <row r="39" spans="1:21" ht="13.5" thickBot="1" x14ac:dyDescent="0.3">
      <c r="A39" s="22">
        <v>45174</v>
      </c>
      <c r="B39" s="19" t="s">
        <v>57</v>
      </c>
      <c r="C39" s="18">
        <v>0.83333333333333337</v>
      </c>
      <c r="D39" s="12" t="s">
        <v>10</v>
      </c>
      <c r="E39" s="12" t="s">
        <v>2</v>
      </c>
      <c r="F39" s="12" t="s">
        <v>13</v>
      </c>
      <c r="G39" s="12">
        <v>3</v>
      </c>
      <c r="H39" s="12" t="s">
        <v>4</v>
      </c>
      <c r="I39" s="12">
        <v>0</v>
      </c>
      <c r="K39" s="25" t="s">
        <v>61</v>
      </c>
      <c r="L39" s="25" t="s">
        <v>62</v>
      </c>
      <c r="M39" s="25" t="s">
        <v>63</v>
      </c>
      <c r="N39" s="26" t="s">
        <v>64</v>
      </c>
      <c r="O39" s="27" t="s">
        <v>65</v>
      </c>
      <c r="P39" s="28" t="s">
        <v>66</v>
      </c>
      <c r="Q39" s="29" t="s">
        <v>67</v>
      </c>
      <c r="R39" s="30"/>
      <c r="S39" s="31"/>
      <c r="T39" s="25" t="s">
        <v>68</v>
      </c>
      <c r="U39" s="25" t="s">
        <v>69</v>
      </c>
    </row>
    <row r="40" spans="1:21" x14ac:dyDescent="0.25">
      <c r="A40" s="24">
        <v>45175</v>
      </c>
      <c r="B40" s="19" t="s">
        <v>54</v>
      </c>
      <c r="C40" s="18">
        <v>0.8125</v>
      </c>
      <c r="D40" s="12" t="s">
        <v>8</v>
      </c>
      <c r="E40" s="12" t="s">
        <v>2</v>
      </c>
      <c r="F40" s="12" t="s">
        <v>11</v>
      </c>
      <c r="G40" s="12">
        <v>4</v>
      </c>
      <c r="H40" s="12" t="s">
        <v>4</v>
      </c>
      <c r="I40" s="12">
        <v>0</v>
      </c>
      <c r="K40" s="32" t="s">
        <v>70</v>
      </c>
      <c r="L40" s="98" t="s">
        <v>7</v>
      </c>
      <c r="M40" s="100">
        <v>16</v>
      </c>
      <c r="N40" s="102">
        <v>11</v>
      </c>
      <c r="O40" s="104">
        <v>3</v>
      </c>
      <c r="P40" s="106">
        <v>2</v>
      </c>
      <c r="Q40" s="107">
        <v>41</v>
      </c>
      <c r="R40" s="109" t="s">
        <v>4</v>
      </c>
      <c r="S40" s="111">
        <v>16</v>
      </c>
      <c r="T40" s="112">
        <f t="shared" ref="T40:T56" si="4">Q40-S40</f>
        <v>25</v>
      </c>
      <c r="U40" s="33">
        <f t="shared" ref="U40:U56" si="5">N40*3+O40</f>
        <v>36</v>
      </c>
    </row>
    <row r="41" spans="1:21" x14ac:dyDescent="0.25">
      <c r="A41" s="24">
        <v>45175</v>
      </c>
      <c r="B41" s="19" t="s">
        <v>54</v>
      </c>
      <c r="C41" s="18">
        <v>0.83333333333333337</v>
      </c>
      <c r="D41" s="12" t="s">
        <v>16</v>
      </c>
      <c r="E41" s="12" t="s">
        <v>2</v>
      </c>
      <c r="F41" s="12" t="s">
        <v>7</v>
      </c>
      <c r="G41" s="12">
        <v>1</v>
      </c>
      <c r="H41" s="12" t="s">
        <v>4</v>
      </c>
      <c r="I41" s="12">
        <v>4</v>
      </c>
      <c r="K41" s="34" t="s">
        <v>71</v>
      </c>
      <c r="L41" s="97" t="s">
        <v>20</v>
      </c>
      <c r="M41" s="99">
        <v>16</v>
      </c>
      <c r="N41" s="101">
        <v>11</v>
      </c>
      <c r="O41" s="103">
        <v>3</v>
      </c>
      <c r="P41" s="105">
        <v>2</v>
      </c>
      <c r="Q41" s="99">
        <v>40</v>
      </c>
      <c r="R41" s="108" t="s">
        <v>4</v>
      </c>
      <c r="S41" s="110">
        <v>18</v>
      </c>
      <c r="T41" s="113">
        <f t="shared" si="4"/>
        <v>22</v>
      </c>
      <c r="U41" s="35">
        <f t="shared" si="5"/>
        <v>36</v>
      </c>
    </row>
    <row r="42" spans="1:21" x14ac:dyDescent="0.25">
      <c r="A42" s="22">
        <v>45176</v>
      </c>
      <c r="B42" s="19" t="s">
        <v>55</v>
      </c>
      <c r="C42" s="18">
        <v>0.8125</v>
      </c>
      <c r="D42" s="12" t="s">
        <v>18</v>
      </c>
      <c r="E42" s="12" t="s">
        <v>2</v>
      </c>
      <c r="F42" s="12" t="s">
        <v>9</v>
      </c>
      <c r="G42" s="12">
        <v>2</v>
      </c>
      <c r="H42" s="12" t="s">
        <v>4</v>
      </c>
      <c r="I42" s="12">
        <v>3</v>
      </c>
      <c r="K42" s="68" t="s">
        <v>72</v>
      </c>
      <c r="L42" s="69" t="s">
        <v>16</v>
      </c>
      <c r="M42" s="70">
        <v>16</v>
      </c>
      <c r="N42" s="71">
        <v>12</v>
      </c>
      <c r="O42" s="72">
        <v>0</v>
      </c>
      <c r="P42" s="73">
        <v>4</v>
      </c>
      <c r="Q42" s="70">
        <v>48</v>
      </c>
      <c r="R42" s="74" t="s">
        <v>4</v>
      </c>
      <c r="S42" s="75">
        <v>19</v>
      </c>
      <c r="T42" s="76">
        <f t="shared" si="4"/>
        <v>29</v>
      </c>
      <c r="U42" s="77">
        <f t="shared" si="5"/>
        <v>36</v>
      </c>
    </row>
    <row r="43" spans="1:21" x14ac:dyDescent="0.25">
      <c r="A43" s="22">
        <v>45176</v>
      </c>
      <c r="B43" s="19" t="s">
        <v>55</v>
      </c>
      <c r="C43" s="18">
        <v>0.83333333333333337</v>
      </c>
      <c r="D43" s="12" t="s">
        <v>3</v>
      </c>
      <c r="E43" s="12" t="s">
        <v>2</v>
      </c>
      <c r="F43" s="12" t="s">
        <v>6</v>
      </c>
      <c r="G43" s="12">
        <v>3</v>
      </c>
      <c r="H43" s="12" t="s">
        <v>4</v>
      </c>
      <c r="I43" s="12">
        <v>1</v>
      </c>
      <c r="K43" s="78" t="s">
        <v>73</v>
      </c>
      <c r="L43" s="79" t="s">
        <v>8</v>
      </c>
      <c r="M43" s="80">
        <v>16</v>
      </c>
      <c r="N43" s="81">
        <v>10</v>
      </c>
      <c r="O43" s="82">
        <v>3</v>
      </c>
      <c r="P43" s="83">
        <v>3</v>
      </c>
      <c r="Q43" s="80">
        <v>51</v>
      </c>
      <c r="R43" s="84" t="s">
        <v>4</v>
      </c>
      <c r="S43" s="85">
        <v>27</v>
      </c>
      <c r="T43" s="76">
        <f t="shared" si="4"/>
        <v>24</v>
      </c>
      <c r="U43" s="77">
        <f t="shared" si="5"/>
        <v>33</v>
      </c>
    </row>
    <row r="44" spans="1:21" x14ac:dyDescent="0.25">
      <c r="A44" s="22">
        <v>45176</v>
      </c>
      <c r="B44" s="19" t="s">
        <v>55</v>
      </c>
      <c r="C44" s="18">
        <v>0.83333333333333337</v>
      </c>
      <c r="D44" s="12" t="s">
        <v>20</v>
      </c>
      <c r="E44" s="12" t="s">
        <v>2</v>
      </c>
      <c r="F44" s="12" t="s">
        <v>1</v>
      </c>
      <c r="G44" s="12">
        <v>5</v>
      </c>
      <c r="H44" s="12" t="s">
        <v>4</v>
      </c>
      <c r="I44" s="12">
        <v>0</v>
      </c>
      <c r="K44" s="68" t="s">
        <v>74</v>
      </c>
      <c r="L44" s="79" t="s">
        <v>15</v>
      </c>
      <c r="M44" s="80">
        <v>16</v>
      </c>
      <c r="N44" s="81">
        <v>10</v>
      </c>
      <c r="O44" s="82">
        <v>3</v>
      </c>
      <c r="P44" s="83">
        <v>3</v>
      </c>
      <c r="Q44" s="80">
        <v>32</v>
      </c>
      <c r="R44" s="84" t="s">
        <v>4</v>
      </c>
      <c r="S44" s="85">
        <v>19</v>
      </c>
      <c r="T44" s="86">
        <f t="shared" si="4"/>
        <v>13</v>
      </c>
      <c r="U44" s="77">
        <f t="shared" si="5"/>
        <v>33</v>
      </c>
    </row>
    <row r="45" spans="1:21" x14ac:dyDescent="0.25">
      <c r="A45" s="22">
        <v>45176</v>
      </c>
      <c r="B45" s="19" t="s">
        <v>55</v>
      </c>
      <c r="C45" s="18">
        <v>0.83333333333333337</v>
      </c>
      <c r="D45" s="12" t="s">
        <v>17</v>
      </c>
      <c r="E45" s="12" t="s">
        <v>2</v>
      </c>
      <c r="F45" s="12" t="s">
        <v>5</v>
      </c>
      <c r="G45" s="12">
        <v>7</v>
      </c>
      <c r="H45" s="12" t="s">
        <v>4</v>
      </c>
      <c r="I45" s="12">
        <v>2</v>
      </c>
      <c r="K45" s="78" t="s">
        <v>107</v>
      </c>
      <c r="L45" s="79" t="s">
        <v>14</v>
      </c>
      <c r="M45" s="80">
        <v>16</v>
      </c>
      <c r="N45" s="81">
        <v>9</v>
      </c>
      <c r="O45" s="82">
        <v>2</v>
      </c>
      <c r="P45" s="83">
        <v>5</v>
      </c>
      <c r="Q45" s="80">
        <v>38</v>
      </c>
      <c r="R45" s="84" t="s">
        <v>4</v>
      </c>
      <c r="S45" s="85">
        <v>30</v>
      </c>
      <c r="T45" s="76">
        <f t="shared" si="4"/>
        <v>8</v>
      </c>
      <c r="U45" s="77">
        <f t="shared" si="5"/>
        <v>29</v>
      </c>
    </row>
    <row r="46" spans="1:21" x14ac:dyDescent="0.25">
      <c r="A46" s="22">
        <v>45176</v>
      </c>
      <c r="B46" s="19" t="s">
        <v>55</v>
      </c>
      <c r="C46" s="18">
        <v>0.83333333333333337</v>
      </c>
      <c r="D46" s="12" t="s">
        <v>12</v>
      </c>
      <c r="E46" s="12" t="s">
        <v>2</v>
      </c>
      <c r="F46" s="12" t="s">
        <v>14</v>
      </c>
      <c r="G46" s="12">
        <v>1</v>
      </c>
      <c r="H46" s="12" t="s">
        <v>4</v>
      </c>
      <c r="I46" s="12">
        <v>1</v>
      </c>
      <c r="K46" s="68" t="s">
        <v>75</v>
      </c>
      <c r="L46" s="79" t="s">
        <v>3</v>
      </c>
      <c r="M46" s="80">
        <v>16</v>
      </c>
      <c r="N46" s="81">
        <v>8</v>
      </c>
      <c r="O46" s="82">
        <v>1</v>
      </c>
      <c r="P46" s="83">
        <v>7</v>
      </c>
      <c r="Q46" s="80">
        <v>49</v>
      </c>
      <c r="R46" s="84" t="s">
        <v>4</v>
      </c>
      <c r="S46" s="85">
        <v>44</v>
      </c>
      <c r="T46" s="87">
        <f t="shared" si="4"/>
        <v>5</v>
      </c>
      <c r="U46" s="77">
        <f t="shared" si="5"/>
        <v>25</v>
      </c>
    </row>
    <row r="47" spans="1:21" x14ac:dyDescent="0.25">
      <c r="A47" s="4"/>
      <c r="B47" s="20"/>
      <c r="C47" s="6"/>
      <c r="D47" s="15" t="s">
        <v>19</v>
      </c>
      <c r="E47" s="15" t="s">
        <v>2</v>
      </c>
      <c r="F47" s="15" t="s">
        <v>15</v>
      </c>
      <c r="K47" s="78" t="s">
        <v>108</v>
      </c>
      <c r="L47" s="79" t="s">
        <v>10</v>
      </c>
      <c r="M47" s="80">
        <v>16</v>
      </c>
      <c r="N47" s="81">
        <v>6</v>
      </c>
      <c r="O47" s="82">
        <v>3</v>
      </c>
      <c r="P47" s="83">
        <v>7</v>
      </c>
      <c r="Q47" s="80">
        <v>34</v>
      </c>
      <c r="R47" s="84" t="s">
        <v>4</v>
      </c>
      <c r="S47" s="85">
        <v>48</v>
      </c>
      <c r="T47" s="88">
        <f t="shared" si="4"/>
        <v>-14</v>
      </c>
      <c r="U47" s="89">
        <f t="shared" si="5"/>
        <v>21</v>
      </c>
    </row>
    <row r="48" spans="1:21" x14ac:dyDescent="0.25">
      <c r="A48" s="4"/>
      <c r="B48" s="20"/>
      <c r="C48" s="6"/>
      <c r="D48" s="6"/>
      <c r="K48" s="68" t="s">
        <v>76</v>
      </c>
      <c r="L48" s="90" t="s">
        <v>1</v>
      </c>
      <c r="M48" s="80">
        <v>16</v>
      </c>
      <c r="N48" s="91">
        <v>6</v>
      </c>
      <c r="O48" s="92">
        <v>1</v>
      </c>
      <c r="P48" s="93">
        <v>9</v>
      </c>
      <c r="Q48" s="94">
        <v>36</v>
      </c>
      <c r="R48" s="95" t="s">
        <v>4</v>
      </c>
      <c r="S48" s="96">
        <v>49</v>
      </c>
      <c r="T48" s="87">
        <f t="shared" si="4"/>
        <v>-13</v>
      </c>
      <c r="U48" s="77">
        <f t="shared" si="5"/>
        <v>19</v>
      </c>
    </row>
    <row r="49" spans="1:21" x14ac:dyDescent="0.25">
      <c r="A49" s="4"/>
      <c r="B49" s="20"/>
      <c r="D49" s="13" t="s">
        <v>0</v>
      </c>
      <c r="E49" s="13"/>
      <c r="F49" s="14" t="s">
        <v>92</v>
      </c>
      <c r="K49" s="78" t="s">
        <v>77</v>
      </c>
      <c r="L49" s="79" t="s">
        <v>9</v>
      </c>
      <c r="M49" s="80">
        <v>16</v>
      </c>
      <c r="N49" s="81">
        <v>5</v>
      </c>
      <c r="O49" s="82">
        <v>3</v>
      </c>
      <c r="P49" s="83">
        <v>8</v>
      </c>
      <c r="Q49" s="80">
        <v>32</v>
      </c>
      <c r="R49" s="84" t="s">
        <v>4</v>
      </c>
      <c r="S49" s="85">
        <v>43</v>
      </c>
      <c r="T49" s="87">
        <f t="shared" si="4"/>
        <v>-11</v>
      </c>
      <c r="U49" s="77">
        <f t="shared" si="5"/>
        <v>18</v>
      </c>
    </row>
    <row r="50" spans="1:21" x14ac:dyDescent="0.25">
      <c r="A50" s="16"/>
      <c r="B50" s="21"/>
      <c r="C50" s="17">
        <v>0.54166666666666663</v>
      </c>
      <c r="D50" s="12" t="s">
        <v>12</v>
      </c>
      <c r="E50" s="12" t="s">
        <v>2</v>
      </c>
      <c r="F50" s="12" t="s">
        <v>7</v>
      </c>
      <c r="G50" s="12">
        <v>0</v>
      </c>
      <c r="H50" s="12" t="s">
        <v>4</v>
      </c>
      <c r="I50" s="12">
        <v>3</v>
      </c>
      <c r="K50" s="68" t="s">
        <v>78</v>
      </c>
      <c r="L50" s="79" t="s">
        <v>17</v>
      </c>
      <c r="M50" s="80">
        <v>16</v>
      </c>
      <c r="N50" s="81">
        <v>5</v>
      </c>
      <c r="O50" s="82">
        <v>2</v>
      </c>
      <c r="P50" s="83">
        <v>9</v>
      </c>
      <c r="Q50" s="80">
        <v>43</v>
      </c>
      <c r="R50" s="84" t="s">
        <v>4</v>
      </c>
      <c r="S50" s="85">
        <v>42</v>
      </c>
      <c r="T50" s="87">
        <f t="shared" si="4"/>
        <v>1</v>
      </c>
      <c r="U50" s="77">
        <f t="shared" si="5"/>
        <v>17</v>
      </c>
    </row>
    <row r="51" spans="1:21" x14ac:dyDescent="0.25">
      <c r="A51" s="16"/>
      <c r="B51" s="21"/>
      <c r="C51" s="17">
        <v>0.625</v>
      </c>
      <c r="D51" s="12" t="s">
        <v>10</v>
      </c>
      <c r="E51" s="12" t="s">
        <v>2</v>
      </c>
      <c r="F51" s="12" t="s">
        <v>17</v>
      </c>
      <c r="G51" s="12">
        <v>3</v>
      </c>
      <c r="H51" s="12" t="s">
        <v>4</v>
      </c>
      <c r="I51" s="12">
        <v>1</v>
      </c>
      <c r="K51" s="78" t="s">
        <v>109</v>
      </c>
      <c r="L51" s="79" t="s">
        <v>11</v>
      </c>
      <c r="M51" s="80">
        <v>16</v>
      </c>
      <c r="N51" s="81">
        <v>5</v>
      </c>
      <c r="O51" s="82">
        <v>2</v>
      </c>
      <c r="P51" s="83">
        <v>9</v>
      </c>
      <c r="Q51" s="80">
        <v>35</v>
      </c>
      <c r="R51" s="84" t="s">
        <v>4</v>
      </c>
      <c r="S51" s="85">
        <v>45</v>
      </c>
      <c r="T51" s="87">
        <f t="shared" si="4"/>
        <v>-10</v>
      </c>
      <c r="U51" s="77">
        <f t="shared" si="5"/>
        <v>17</v>
      </c>
    </row>
    <row r="52" spans="1:21" x14ac:dyDescent="0.25">
      <c r="A52" s="16"/>
      <c r="B52" s="21"/>
      <c r="C52" s="17">
        <v>0.625</v>
      </c>
      <c r="D52" s="12" t="s">
        <v>8</v>
      </c>
      <c r="E52" s="12" t="s">
        <v>2</v>
      </c>
      <c r="F52" s="12" t="s">
        <v>15</v>
      </c>
      <c r="G52" s="12">
        <v>3</v>
      </c>
      <c r="H52" s="12" t="s">
        <v>4</v>
      </c>
      <c r="I52" s="12">
        <v>1</v>
      </c>
      <c r="K52" s="68" t="s">
        <v>79</v>
      </c>
      <c r="L52" s="79" t="s">
        <v>12</v>
      </c>
      <c r="M52" s="80">
        <v>16</v>
      </c>
      <c r="N52" s="81">
        <v>3</v>
      </c>
      <c r="O52" s="82">
        <v>7</v>
      </c>
      <c r="P52" s="83">
        <v>6</v>
      </c>
      <c r="Q52" s="80">
        <v>34</v>
      </c>
      <c r="R52" s="84" t="s">
        <v>4</v>
      </c>
      <c r="S52" s="85">
        <v>34</v>
      </c>
      <c r="T52" s="87">
        <f t="shared" si="4"/>
        <v>0</v>
      </c>
      <c r="U52" s="77">
        <f t="shared" si="5"/>
        <v>16</v>
      </c>
    </row>
    <row r="53" spans="1:21" x14ac:dyDescent="0.25">
      <c r="A53" s="16"/>
      <c r="B53" s="21"/>
      <c r="C53" s="17">
        <v>0.625</v>
      </c>
      <c r="D53" s="12" t="s">
        <v>18</v>
      </c>
      <c r="E53" s="12" t="s">
        <v>2</v>
      </c>
      <c r="F53" s="12" t="s">
        <v>5</v>
      </c>
      <c r="G53" s="12">
        <v>2</v>
      </c>
      <c r="H53" s="12" t="s">
        <v>4</v>
      </c>
      <c r="I53" s="12">
        <v>3</v>
      </c>
      <c r="K53" s="78" t="s">
        <v>80</v>
      </c>
      <c r="L53" s="79" t="s">
        <v>5</v>
      </c>
      <c r="M53" s="80">
        <v>16</v>
      </c>
      <c r="N53" s="81">
        <v>4</v>
      </c>
      <c r="O53" s="82">
        <v>3</v>
      </c>
      <c r="P53" s="83">
        <v>9</v>
      </c>
      <c r="Q53" s="80">
        <v>37</v>
      </c>
      <c r="R53" s="84" t="s">
        <v>4</v>
      </c>
      <c r="S53" s="85">
        <v>60</v>
      </c>
      <c r="T53" s="87">
        <f t="shared" si="4"/>
        <v>-23</v>
      </c>
      <c r="U53" s="77">
        <f t="shared" si="5"/>
        <v>15</v>
      </c>
    </row>
    <row r="54" spans="1:21" x14ac:dyDescent="0.25">
      <c r="A54" s="16"/>
      <c r="B54" s="21"/>
      <c r="C54" s="17">
        <v>0.625</v>
      </c>
      <c r="D54" s="12" t="s">
        <v>13</v>
      </c>
      <c r="E54" s="12" t="s">
        <v>2</v>
      </c>
      <c r="F54" s="12" t="s">
        <v>11</v>
      </c>
      <c r="G54" s="12">
        <v>4</v>
      </c>
      <c r="H54" s="12" t="s">
        <v>4</v>
      </c>
      <c r="I54" s="12">
        <v>2</v>
      </c>
      <c r="K54" s="68" t="s">
        <v>81</v>
      </c>
      <c r="L54" s="79" t="s">
        <v>18</v>
      </c>
      <c r="M54" s="80">
        <v>16</v>
      </c>
      <c r="N54" s="81">
        <v>3</v>
      </c>
      <c r="O54" s="82">
        <v>4</v>
      </c>
      <c r="P54" s="83">
        <v>9</v>
      </c>
      <c r="Q54" s="80">
        <v>29</v>
      </c>
      <c r="R54" s="84" t="s">
        <v>4</v>
      </c>
      <c r="S54" s="85">
        <v>39</v>
      </c>
      <c r="T54" s="87">
        <f t="shared" si="4"/>
        <v>-10</v>
      </c>
      <c r="U54" s="77">
        <f t="shared" si="5"/>
        <v>13</v>
      </c>
    </row>
    <row r="55" spans="1:21" x14ac:dyDescent="0.25">
      <c r="A55" s="16"/>
      <c r="B55" s="21"/>
      <c r="C55" s="17">
        <v>0.625</v>
      </c>
      <c r="D55" s="12" t="s">
        <v>6</v>
      </c>
      <c r="E55" s="12" t="s">
        <v>2</v>
      </c>
      <c r="F55" s="12" t="s">
        <v>1</v>
      </c>
      <c r="G55" s="12">
        <v>1</v>
      </c>
      <c r="H55" s="12" t="s">
        <v>4</v>
      </c>
      <c r="I55" s="12">
        <v>4</v>
      </c>
      <c r="K55" s="51" t="s">
        <v>82</v>
      </c>
      <c r="L55" s="54" t="s">
        <v>6</v>
      </c>
      <c r="M55" s="65">
        <v>16</v>
      </c>
      <c r="N55" s="66">
        <v>3</v>
      </c>
      <c r="O55" s="67">
        <v>4</v>
      </c>
      <c r="P55" s="55">
        <v>9</v>
      </c>
      <c r="Q55" s="52">
        <v>26</v>
      </c>
      <c r="R55" s="56" t="s">
        <v>4</v>
      </c>
      <c r="S55" s="57">
        <v>41</v>
      </c>
      <c r="T55" s="58">
        <f t="shared" si="4"/>
        <v>-15</v>
      </c>
      <c r="U55" s="53">
        <f t="shared" si="5"/>
        <v>13</v>
      </c>
    </row>
    <row r="56" spans="1:21" ht="13.5" thickBot="1" x14ac:dyDescent="0.3">
      <c r="A56" s="16"/>
      <c r="B56" s="21"/>
      <c r="C56" s="17">
        <v>0.625</v>
      </c>
      <c r="D56" s="12" t="s">
        <v>14</v>
      </c>
      <c r="E56" s="12" t="s">
        <v>2</v>
      </c>
      <c r="F56" s="12" t="s">
        <v>9</v>
      </c>
      <c r="G56" s="12">
        <v>6</v>
      </c>
      <c r="H56" s="12" t="s">
        <v>4</v>
      </c>
      <c r="I56" s="12">
        <v>1</v>
      </c>
      <c r="K56" s="36" t="s">
        <v>83</v>
      </c>
      <c r="L56" s="50" t="s">
        <v>13</v>
      </c>
      <c r="M56" s="42">
        <v>16</v>
      </c>
      <c r="N56" s="43">
        <v>2</v>
      </c>
      <c r="O56" s="44">
        <v>2</v>
      </c>
      <c r="P56" s="45">
        <v>12</v>
      </c>
      <c r="Q56" s="42">
        <v>21</v>
      </c>
      <c r="R56" s="46" t="s">
        <v>4</v>
      </c>
      <c r="S56" s="47">
        <v>52</v>
      </c>
      <c r="T56" s="48">
        <f t="shared" si="4"/>
        <v>-31</v>
      </c>
      <c r="U56" s="41">
        <f t="shared" si="5"/>
        <v>8</v>
      </c>
    </row>
    <row r="57" spans="1:21" ht="13.5" thickBot="1" x14ac:dyDescent="0.3">
      <c r="A57" s="16"/>
      <c r="B57" s="21"/>
      <c r="C57" s="17">
        <v>0.64583333333333337</v>
      </c>
      <c r="D57" s="12" t="s">
        <v>20</v>
      </c>
      <c r="E57" s="12" t="s">
        <v>2</v>
      </c>
      <c r="F57" s="12" t="s">
        <v>16</v>
      </c>
      <c r="G57" s="12">
        <v>3</v>
      </c>
      <c r="H57" s="12" t="s">
        <v>4</v>
      </c>
      <c r="I57" s="12">
        <v>2</v>
      </c>
      <c r="K57" s="37"/>
      <c r="L57" s="37" t="s">
        <v>84</v>
      </c>
      <c r="M57" s="61">
        <f>SUM(M38:M56)</f>
        <v>272</v>
      </c>
      <c r="N57" s="39">
        <f t="shared" ref="N57:Q57" si="6">SUM(N38:N56)</f>
        <v>113</v>
      </c>
      <c r="O57" s="40">
        <f t="shared" si="6"/>
        <v>46</v>
      </c>
      <c r="P57" s="38">
        <f t="shared" si="6"/>
        <v>113</v>
      </c>
      <c r="Q57" s="62">
        <f t="shared" si="6"/>
        <v>626</v>
      </c>
      <c r="R57" s="63" t="s">
        <v>4</v>
      </c>
      <c r="S57" s="61">
        <f t="shared" ref="S57:U57" si="7">SUM(S38:S56)</f>
        <v>626</v>
      </c>
      <c r="T57" s="37">
        <f t="shared" si="7"/>
        <v>0</v>
      </c>
      <c r="U57" s="64">
        <f t="shared" si="7"/>
        <v>385</v>
      </c>
    </row>
    <row r="58" spans="1:21" x14ac:dyDescent="0.25">
      <c r="A58" s="4"/>
      <c r="B58" s="20"/>
      <c r="C58" s="6"/>
      <c r="D58" s="15" t="s">
        <v>19</v>
      </c>
      <c r="E58" s="15" t="s">
        <v>2</v>
      </c>
      <c r="F58" s="15" t="s">
        <v>3</v>
      </c>
    </row>
    <row r="59" spans="1:21" ht="13.15" customHeight="1" x14ac:dyDescent="0.25"/>
    <row r="60" spans="1:21" x14ac:dyDescent="0.25">
      <c r="A60" s="4"/>
      <c r="B60" s="20"/>
      <c r="D60" s="13" t="s">
        <v>60</v>
      </c>
      <c r="E60" s="13"/>
      <c r="F60" s="14">
        <v>45183</v>
      </c>
    </row>
    <row r="61" spans="1:21" x14ac:dyDescent="0.25">
      <c r="A61" s="23">
        <v>45183</v>
      </c>
      <c r="B61" s="21" t="s">
        <v>55</v>
      </c>
      <c r="C61" s="17">
        <v>0.85416666666666663</v>
      </c>
      <c r="D61" s="12" t="s">
        <v>10</v>
      </c>
      <c r="E61" s="12" t="s">
        <v>2</v>
      </c>
      <c r="F61" s="12" t="s">
        <v>16</v>
      </c>
      <c r="G61" s="12">
        <v>1</v>
      </c>
      <c r="H61" s="12" t="s">
        <v>4</v>
      </c>
      <c r="I61" s="12">
        <v>5</v>
      </c>
    </row>
    <row r="62" spans="1:21" ht="13.15" customHeight="1" x14ac:dyDescent="0.25"/>
    <row r="63" spans="1:21" x14ac:dyDescent="0.25">
      <c r="A63" s="4"/>
      <c r="B63" s="20"/>
      <c r="D63" s="13" t="s">
        <v>21</v>
      </c>
      <c r="E63" s="13"/>
      <c r="F63" s="14" t="s">
        <v>93</v>
      </c>
    </row>
    <row r="64" spans="1:21" x14ac:dyDescent="0.25">
      <c r="A64" s="23">
        <v>45183</v>
      </c>
      <c r="B64" s="19" t="s">
        <v>55</v>
      </c>
      <c r="C64" s="17">
        <v>0.83333333333333337</v>
      </c>
      <c r="D64" s="12" t="s">
        <v>18</v>
      </c>
      <c r="E64" s="12" t="s">
        <v>2</v>
      </c>
      <c r="F64" s="12" t="s">
        <v>20</v>
      </c>
      <c r="G64" s="12">
        <v>1</v>
      </c>
      <c r="H64" s="12" t="s">
        <v>4</v>
      </c>
      <c r="I64" s="12">
        <v>3</v>
      </c>
    </row>
    <row r="65" spans="1:12" x14ac:dyDescent="0.25">
      <c r="A65" s="23">
        <v>45184</v>
      </c>
      <c r="B65" s="19" t="s">
        <v>56</v>
      </c>
      <c r="C65" s="17">
        <v>0.83333333333333337</v>
      </c>
      <c r="D65" s="12" t="s">
        <v>3</v>
      </c>
      <c r="E65" s="12" t="s">
        <v>2</v>
      </c>
      <c r="F65" s="12" t="s">
        <v>17</v>
      </c>
      <c r="G65" s="12">
        <v>3</v>
      </c>
      <c r="H65" s="12" t="s">
        <v>4</v>
      </c>
      <c r="I65" s="12">
        <v>2</v>
      </c>
    </row>
    <row r="66" spans="1:12" x14ac:dyDescent="0.25">
      <c r="A66" s="16"/>
      <c r="B66" s="21"/>
      <c r="C66" s="17">
        <v>0.625</v>
      </c>
      <c r="D66" s="12" t="s">
        <v>5</v>
      </c>
      <c r="E66" s="12" t="s">
        <v>2</v>
      </c>
      <c r="F66" s="12" t="s">
        <v>11</v>
      </c>
      <c r="G66" s="12">
        <v>2</v>
      </c>
      <c r="H66" s="12" t="s">
        <v>4</v>
      </c>
      <c r="I66" s="12">
        <v>5</v>
      </c>
    </row>
    <row r="67" spans="1:12" x14ac:dyDescent="0.25">
      <c r="A67" s="16"/>
      <c r="B67" s="21"/>
      <c r="C67" s="17">
        <v>0.625</v>
      </c>
      <c r="D67" s="12" t="s">
        <v>7</v>
      </c>
      <c r="E67" s="12" t="s">
        <v>2</v>
      </c>
      <c r="F67" s="12" t="s">
        <v>14</v>
      </c>
      <c r="G67" s="12">
        <v>2</v>
      </c>
      <c r="H67" s="12" t="s">
        <v>4</v>
      </c>
      <c r="I67" s="12">
        <v>1</v>
      </c>
    </row>
    <row r="68" spans="1:12" x14ac:dyDescent="0.25">
      <c r="A68" s="16"/>
      <c r="B68" s="21"/>
      <c r="C68" s="17">
        <v>0.625</v>
      </c>
      <c r="D68" s="12" t="s">
        <v>9</v>
      </c>
      <c r="E68" s="12" t="s">
        <v>2</v>
      </c>
      <c r="F68" s="12" t="s">
        <v>6</v>
      </c>
      <c r="G68" s="12">
        <v>4</v>
      </c>
      <c r="H68" s="12" t="s">
        <v>4</v>
      </c>
      <c r="I68" s="12">
        <v>3</v>
      </c>
    </row>
    <row r="69" spans="1:12" x14ac:dyDescent="0.25">
      <c r="A69" s="16"/>
      <c r="B69" s="21"/>
      <c r="C69" s="17">
        <v>0.625</v>
      </c>
      <c r="D69" s="12" t="s">
        <v>1</v>
      </c>
      <c r="E69" s="12" t="s">
        <v>2</v>
      </c>
      <c r="F69" s="12" t="s">
        <v>13</v>
      </c>
      <c r="G69" s="12">
        <v>1</v>
      </c>
      <c r="H69" s="12" t="s">
        <v>4</v>
      </c>
      <c r="I69" s="12">
        <v>1</v>
      </c>
    </row>
    <row r="70" spans="1:12" x14ac:dyDescent="0.25">
      <c r="A70" s="16"/>
      <c r="B70" s="21"/>
      <c r="C70" s="17">
        <v>0.625</v>
      </c>
      <c r="D70" s="12" t="s">
        <v>16</v>
      </c>
      <c r="E70" s="12" t="s">
        <v>2</v>
      </c>
      <c r="F70" s="12" t="s">
        <v>8</v>
      </c>
      <c r="G70" s="12">
        <v>2</v>
      </c>
      <c r="H70" s="12" t="s">
        <v>4</v>
      </c>
      <c r="I70" s="12">
        <v>1</v>
      </c>
    </row>
    <row r="71" spans="1:12" x14ac:dyDescent="0.25">
      <c r="A71" s="16"/>
      <c r="B71" s="21"/>
      <c r="C71" s="17">
        <v>0.625</v>
      </c>
      <c r="D71" s="12" t="s">
        <v>15</v>
      </c>
      <c r="E71" s="12" t="s">
        <v>2</v>
      </c>
      <c r="F71" s="12" t="s">
        <v>10</v>
      </c>
      <c r="G71" s="12">
        <v>2</v>
      </c>
      <c r="H71" s="12" t="s">
        <v>4</v>
      </c>
      <c r="I71" s="12">
        <v>2</v>
      </c>
    </row>
    <row r="72" spans="1:12" x14ac:dyDescent="0.25">
      <c r="A72" s="4"/>
      <c r="B72" s="20"/>
      <c r="C72" s="6"/>
      <c r="D72" s="15" t="s">
        <v>19</v>
      </c>
      <c r="E72" s="15" t="s">
        <v>2</v>
      </c>
      <c r="F72" s="15" t="s">
        <v>12</v>
      </c>
    </row>
    <row r="73" spans="1:12" x14ac:dyDescent="0.25">
      <c r="A73" s="4"/>
      <c r="B73" s="20"/>
      <c r="C73" s="6"/>
    </row>
    <row r="74" spans="1:12" x14ac:dyDescent="0.25">
      <c r="A74" s="4"/>
      <c r="B74" s="20"/>
      <c r="D74" s="13" t="s">
        <v>22</v>
      </c>
      <c r="E74" s="13"/>
      <c r="F74" s="14" t="s">
        <v>86</v>
      </c>
    </row>
    <row r="75" spans="1:12" x14ac:dyDescent="0.25">
      <c r="A75" s="23">
        <v>45188</v>
      </c>
      <c r="B75" s="21" t="s">
        <v>57</v>
      </c>
      <c r="C75" s="17">
        <v>0.83333333333333337</v>
      </c>
      <c r="D75" s="12" t="s">
        <v>5</v>
      </c>
      <c r="E75" s="12" t="s">
        <v>2</v>
      </c>
      <c r="F75" s="12" t="s">
        <v>14</v>
      </c>
      <c r="G75" s="12">
        <v>3</v>
      </c>
      <c r="H75" s="12" t="s">
        <v>4</v>
      </c>
      <c r="I75" s="12">
        <v>4</v>
      </c>
    </row>
    <row r="76" spans="1:12" x14ac:dyDescent="0.25">
      <c r="A76" s="23">
        <v>45188</v>
      </c>
      <c r="B76" s="21" t="s">
        <v>57</v>
      </c>
      <c r="C76" s="17">
        <v>0.83333333333333337</v>
      </c>
      <c r="D76" s="12" t="s">
        <v>11</v>
      </c>
      <c r="E76" s="12" t="s">
        <v>2</v>
      </c>
      <c r="F76" s="12" t="s">
        <v>10</v>
      </c>
      <c r="G76" s="12">
        <v>4</v>
      </c>
      <c r="H76" s="12" t="s">
        <v>4</v>
      </c>
      <c r="I76" s="12">
        <v>4</v>
      </c>
    </row>
    <row r="77" spans="1:12" x14ac:dyDescent="0.25">
      <c r="A77" s="23">
        <v>45188</v>
      </c>
      <c r="B77" s="21" t="s">
        <v>57</v>
      </c>
      <c r="C77" s="17">
        <v>0.83333333333333337</v>
      </c>
      <c r="D77" s="12" t="s">
        <v>3</v>
      </c>
      <c r="E77" s="12" t="s">
        <v>2</v>
      </c>
      <c r="F77" s="12" t="s">
        <v>13</v>
      </c>
      <c r="G77" s="12">
        <v>7</v>
      </c>
      <c r="H77" s="12" t="s">
        <v>4</v>
      </c>
      <c r="I77" s="12">
        <v>2</v>
      </c>
      <c r="L77" s="1"/>
    </row>
    <row r="78" spans="1:12" x14ac:dyDescent="0.25">
      <c r="A78" s="23">
        <v>45188</v>
      </c>
      <c r="B78" s="21" t="s">
        <v>57</v>
      </c>
      <c r="C78" s="17">
        <v>0.83333333333333337</v>
      </c>
      <c r="D78" s="12" t="s">
        <v>6</v>
      </c>
      <c r="E78" s="12" t="s">
        <v>2</v>
      </c>
      <c r="F78" s="12" t="s">
        <v>12</v>
      </c>
      <c r="G78" s="12">
        <v>2</v>
      </c>
      <c r="H78" s="12" t="s">
        <v>4</v>
      </c>
      <c r="I78" s="12">
        <v>0</v>
      </c>
    </row>
    <row r="79" spans="1:12" x14ac:dyDescent="0.25">
      <c r="A79" s="23">
        <v>45188</v>
      </c>
      <c r="B79" s="21" t="s">
        <v>57</v>
      </c>
      <c r="C79" s="17">
        <v>0.83333333333333337</v>
      </c>
      <c r="D79" s="12" t="s">
        <v>17</v>
      </c>
      <c r="E79" s="12" t="s">
        <v>2</v>
      </c>
      <c r="F79" s="12" t="s">
        <v>15</v>
      </c>
      <c r="G79" s="12">
        <v>1</v>
      </c>
      <c r="H79" s="12" t="s">
        <v>4</v>
      </c>
      <c r="I79" s="12">
        <v>2</v>
      </c>
    </row>
    <row r="80" spans="1:12" x14ac:dyDescent="0.25">
      <c r="A80" s="24">
        <v>45189</v>
      </c>
      <c r="B80" s="21" t="s">
        <v>54</v>
      </c>
      <c r="C80" s="17">
        <v>0.83333333333333337</v>
      </c>
      <c r="D80" s="12" t="s">
        <v>7</v>
      </c>
      <c r="E80" s="12" t="s">
        <v>2</v>
      </c>
      <c r="F80" s="12" t="s">
        <v>18</v>
      </c>
      <c r="G80" s="12">
        <v>2</v>
      </c>
      <c r="H80" s="12" t="s">
        <v>4</v>
      </c>
      <c r="I80" s="12">
        <v>0</v>
      </c>
    </row>
    <row r="81" spans="1:9" x14ac:dyDescent="0.25">
      <c r="A81" s="24">
        <v>45189</v>
      </c>
      <c r="B81" s="21" t="s">
        <v>54</v>
      </c>
      <c r="C81" s="17">
        <v>0.85416666666666663</v>
      </c>
      <c r="D81" s="12" t="s">
        <v>9</v>
      </c>
      <c r="E81" s="12" t="s">
        <v>2</v>
      </c>
      <c r="F81" s="12" t="s">
        <v>20</v>
      </c>
      <c r="G81" s="12">
        <v>0</v>
      </c>
      <c r="H81" s="12" t="s">
        <v>4</v>
      </c>
      <c r="I81" s="12">
        <v>2</v>
      </c>
    </row>
    <row r="82" spans="1:9" x14ac:dyDescent="0.25">
      <c r="A82" s="4"/>
      <c r="B82" s="20"/>
      <c r="C82" s="6"/>
      <c r="D82" s="15" t="s">
        <v>19</v>
      </c>
      <c r="E82" s="15" t="s">
        <v>2</v>
      </c>
      <c r="F82" s="15" t="s">
        <v>16</v>
      </c>
    </row>
    <row r="84" spans="1:9" x14ac:dyDescent="0.25">
      <c r="A84" s="4"/>
      <c r="B84" s="20"/>
      <c r="D84" s="13" t="s">
        <v>24</v>
      </c>
      <c r="E84" s="13"/>
      <c r="F84" s="14" t="s">
        <v>94</v>
      </c>
    </row>
    <row r="85" spans="1:9" x14ac:dyDescent="0.25">
      <c r="A85" s="16"/>
      <c r="B85" s="21"/>
      <c r="C85" s="17">
        <v>0.54166666666666663</v>
      </c>
      <c r="D85" s="12" t="s">
        <v>12</v>
      </c>
      <c r="E85" s="12" t="s">
        <v>2</v>
      </c>
      <c r="F85" s="12" t="s">
        <v>17</v>
      </c>
      <c r="G85" s="12">
        <v>4</v>
      </c>
      <c r="H85" s="12" t="s">
        <v>4</v>
      </c>
      <c r="I85" s="12">
        <v>4</v>
      </c>
    </row>
    <row r="86" spans="1:9" x14ac:dyDescent="0.25">
      <c r="A86" s="16"/>
      <c r="B86" s="21"/>
      <c r="C86" s="17">
        <v>0.625</v>
      </c>
      <c r="D86" s="12" t="s">
        <v>3</v>
      </c>
      <c r="E86" s="12" t="s">
        <v>2</v>
      </c>
      <c r="F86" s="12" t="s">
        <v>15</v>
      </c>
      <c r="G86" s="12">
        <v>1</v>
      </c>
      <c r="H86" s="12" t="s">
        <v>4</v>
      </c>
      <c r="I86" s="12">
        <v>2</v>
      </c>
    </row>
    <row r="87" spans="1:9" x14ac:dyDescent="0.25">
      <c r="A87" s="16"/>
      <c r="B87" s="21"/>
      <c r="C87" s="17">
        <v>0.625</v>
      </c>
      <c r="D87" s="12" t="s">
        <v>11</v>
      </c>
      <c r="E87" s="12" t="s">
        <v>2</v>
      </c>
      <c r="F87" s="12" t="s">
        <v>1</v>
      </c>
      <c r="G87" s="12">
        <v>1</v>
      </c>
      <c r="H87" s="12" t="s">
        <v>4</v>
      </c>
      <c r="I87" s="12">
        <v>3</v>
      </c>
    </row>
    <row r="88" spans="1:9" x14ac:dyDescent="0.25">
      <c r="A88" s="16"/>
      <c r="B88" s="21"/>
      <c r="C88" s="17">
        <v>0.625</v>
      </c>
      <c r="D88" s="12" t="s">
        <v>13</v>
      </c>
      <c r="E88" s="12" t="s">
        <v>2</v>
      </c>
      <c r="F88" s="12" t="s">
        <v>9</v>
      </c>
      <c r="G88" s="12">
        <v>4</v>
      </c>
      <c r="H88" s="12" t="s">
        <v>4</v>
      </c>
      <c r="I88" s="12">
        <v>4</v>
      </c>
    </row>
    <row r="89" spans="1:9" x14ac:dyDescent="0.25">
      <c r="A89" s="16"/>
      <c r="B89" s="21"/>
      <c r="C89" s="17">
        <v>0.625</v>
      </c>
      <c r="D89" s="12" t="s">
        <v>6</v>
      </c>
      <c r="E89" s="12" t="s">
        <v>2</v>
      </c>
      <c r="F89" s="12" t="s">
        <v>7</v>
      </c>
      <c r="G89" s="12">
        <v>0</v>
      </c>
      <c r="H89" s="12" t="s">
        <v>4</v>
      </c>
      <c r="I89" s="12">
        <v>3</v>
      </c>
    </row>
    <row r="90" spans="1:9" x14ac:dyDescent="0.25">
      <c r="A90" s="16"/>
      <c r="B90" s="21"/>
      <c r="C90" s="17">
        <v>0.64583333333333337</v>
      </c>
      <c r="D90" s="12" t="s">
        <v>20</v>
      </c>
      <c r="E90" s="12" t="s">
        <v>2</v>
      </c>
      <c r="F90" s="12" t="s">
        <v>5</v>
      </c>
      <c r="G90" s="12">
        <v>5</v>
      </c>
      <c r="H90" s="12" t="s">
        <v>4</v>
      </c>
      <c r="I90" s="12">
        <v>1</v>
      </c>
    </row>
    <row r="91" spans="1:9" x14ac:dyDescent="0.25">
      <c r="A91" s="4"/>
      <c r="B91" s="20"/>
      <c r="C91" s="6"/>
      <c r="D91" s="15" t="s">
        <v>19</v>
      </c>
      <c r="E91" s="15" t="s">
        <v>2</v>
      </c>
      <c r="F91" s="15" t="s">
        <v>14</v>
      </c>
    </row>
    <row r="92" spans="1:9" x14ac:dyDescent="0.25">
      <c r="A92" s="4"/>
      <c r="B92" s="20"/>
      <c r="C92" s="6"/>
    </row>
    <row r="93" spans="1:9" x14ac:dyDescent="0.25">
      <c r="A93" s="4"/>
      <c r="B93" s="20"/>
      <c r="D93" s="13" t="s">
        <v>110</v>
      </c>
      <c r="E93" s="13"/>
      <c r="F93" s="14">
        <v>45195</v>
      </c>
    </row>
    <row r="94" spans="1:9" x14ac:dyDescent="0.25">
      <c r="A94" s="23">
        <v>45195</v>
      </c>
      <c r="B94" s="21" t="s">
        <v>57</v>
      </c>
      <c r="C94" s="17">
        <v>0.83333333333333337</v>
      </c>
      <c r="D94" s="12" t="s">
        <v>1</v>
      </c>
      <c r="E94" s="12" t="s">
        <v>2</v>
      </c>
      <c r="F94" s="12" t="s">
        <v>8</v>
      </c>
      <c r="G94" s="12">
        <v>4</v>
      </c>
      <c r="H94" s="12" t="s">
        <v>4</v>
      </c>
      <c r="I94" s="12">
        <v>1</v>
      </c>
    </row>
    <row r="96" spans="1:9" x14ac:dyDescent="0.25">
      <c r="A96" s="4"/>
      <c r="B96" s="20"/>
      <c r="D96" s="13" t="s">
        <v>26</v>
      </c>
      <c r="E96" s="13"/>
      <c r="F96" s="14" t="s">
        <v>95</v>
      </c>
    </row>
    <row r="97" spans="1:9" x14ac:dyDescent="0.25">
      <c r="A97" s="23">
        <v>45198</v>
      </c>
      <c r="B97" s="21" t="s">
        <v>56</v>
      </c>
      <c r="C97" s="17">
        <v>0.8125</v>
      </c>
      <c r="D97" s="12" t="s">
        <v>16</v>
      </c>
      <c r="E97" s="12" t="s">
        <v>2</v>
      </c>
      <c r="F97" s="12" t="s">
        <v>3</v>
      </c>
      <c r="G97" s="12">
        <v>3</v>
      </c>
      <c r="H97" s="12" t="s">
        <v>4</v>
      </c>
      <c r="I97" s="12">
        <v>0</v>
      </c>
    </row>
    <row r="98" spans="1:9" x14ac:dyDescent="0.25">
      <c r="A98" s="16"/>
      <c r="B98" s="21"/>
      <c r="C98" s="17">
        <v>0.625</v>
      </c>
      <c r="D98" s="12" t="s">
        <v>5</v>
      </c>
      <c r="E98" s="12" t="s">
        <v>2</v>
      </c>
      <c r="F98" s="12" t="s">
        <v>1</v>
      </c>
      <c r="G98" s="12">
        <v>5</v>
      </c>
      <c r="H98" s="12" t="s">
        <v>4</v>
      </c>
      <c r="I98" s="12">
        <v>8</v>
      </c>
    </row>
    <row r="99" spans="1:9" x14ac:dyDescent="0.25">
      <c r="A99" s="16"/>
      <c r="B99" s="59" t="s">
        <v>106</v>
      </c>
      <c r="C99" s="17">
        <v>0.625</v>
      </c>
      <c r="D99" s="12" t="s">
        <v>7</v>
      </c>
      <c r="E99" s="12" t="s">
        <v>2</v>
      </c>
      <c r="F99" s="59" t="s">
        <v>13</v>
      </c>
      <c r="G99" s="59">
        <v>3</v>
      </c>
      <c r="H99" s="59" t="s">
        <v>4</v>
      </c>
      <c r="I99" s="59">
        <v>0</v>
      </c>
    </row>
    <row r="100" spans="1:9" x14ac:dyDescent="0.25">
      <c r="A100" s="16"/>
      <c r="B100" s="21"/>
      <c r="C100" s="17">
        <v>0.625</v>
      </c>
      <c r="D100" s="12" t="s">
        <v>9</v>
      </c>
      <c r="E100" s="12" t="s">
        <v>2</v>
      </c>
      <c r="F100" s="12" t="s">
        <v>11</v>
      </c>
      <c r="G100" s="12">
        <v>4</v>
      </c>
      <c r="H100" s="12" t="s">
        <v>4</v>
      </c>
      <c r="I100" s="12">
        <v>2</v>
      </c>
    </row>
    <row r="101" spans="1:9" x14ac:dyDescent="0.25">
      <c r="A101" s="16"/>
      <c r="B101" s="21"/>
      <c r="C101" s="17">
        <v>0.54166666666666663</v>
      </c>
      <c r="D101" s="12" t="s">
        <v>18</v>
      </c>
      <c r="E101" s="12" t="s">
        <v>2</v>
      </c>
      <c r="F101" s="12" t="s">
        <v>10</v>
      </c>
      <c r="G101" s="12">
        <v>3</v>
      </c>
      <c r="H101" s="12" t="s">
        <v>4</v>
      </c>
      <c r="I101" s="12">
        <v>4</v>
      </c>
    </row>
    <row r="102" spans="1:9" x14ac:dyDescent="0.25">
      <c r="A102" s="16"/>
      <c r="B102" s="21"/>
      <c r="C102" s="17">
        <v>0.625</v>
      </c>
      <c r="D102" s="12" t="s">
        <v>15</v>
      </c>
      <c r="E102" s="12" t="s">
        <v>2</v>
      </c>
      <c r="F102" s="12" t="s">
        <v>12</v>
      </c>
      <c r="G102" s="12">
        <v>3</v>
      </c>
      <c r="H102" s="12" t="s">
        <v>4</v>
      </c>
      <c r="I102" s="12">
        <v>2</v>
      </c>
    </row>
    <row r="103" spans="1:9" x14ac:dyDescent="0.25">
      <c r="A103" s="16"/>
      <c r="B103" s="21"/>
      <c r="C103" s="17">
        <v>0.625</v>
      </c>
      <c r="D103" s="12" t="s">
        <v>17</v>
      </c>
      <c r="E103" s="12" t="s">
        <v>2</v>
      </c>
      <c r="F103" s="12" t="s">
        <v>14</v>
      </c>
      <c r="G103" s="12">
        <v>2</v>
      </c>
      <c r="H103" s="12" t="s">
        <v>4</v>
      </c>
      <c r="I103" s="12">
        <v>4</v>
      </c>
    </row>
    <row r="104" spans="1:9" x14ac:dyDescent="0.25">
      <c r="A104" s="16"/>
      <c r="B104" s="21"/>
      <c r="C104" s="17">
        <v>0.64583333333333337</v>
      </c>
      <c r="D104" s="12" t="s">
        <v>20</v>
      </c>
      <c r="E104" s="12" t="s">
        <v>2</v>
      </c>
      <c r="F104" s="12" t="s">
        <v>8</v>
      </c>
      <c r="G104" s="12">
        <v>3</v>
      </c>
      <c r="H104" s="12" t="s">
        <v>4</v>
      </c>
      <c r="I104" s="12">
        <v>3</v>
      </c>
    </row>
    <row r="105" spans="1:9" x14ac:dyDescent="0.25">
      <c r="A105" s="4"/>
      <c r="B105" s="20"/>
      <c r="C105" s="6"/>
      <c r="D105" s="15" t="s">
        <v>19</v>
      </c>
      <c r="E105" s="15" t="s">
        <v>2</v>
      </c>
      <c r="F105" s="15" t="s">
        <v>6</v>
      </c>
    </row>
    <row r="107" spans="1:9" x14ac:dyDescent="0.25">
      <c r="A107" s="4"/>
      <c r="B107" s="20"/>
      <c r="D107" s="13" t="s">
        <v>25</v>
      </c>
      <c r="E107" s="13"/>
      <c r="F107" s="14" t="s">
        <v>88</v>
      </c>
    </row>
    <row r="108" spans="1:9" x14ac:dyDescent="0.25">
      <c r="A108" s="23">
        <v>45202</v>
      </c>
      <c r="B108" s="21" t="s">
        <v>57</v>
      </c>
      <c r="C108" s="17">
        <v>0.625</v>
      </c>
      <c r="D108" s="12" t="s">
        <v>5</v>
      </c>
      <c r="E108" s="12" t="s">
        <v>2</v>
      </c>
      <c r="F108" s="12" t="s">
        <v>12</v>
      </c>
      <c r="G108" s="12">
        <v>1</v>
      </c>
      <c r="H108" s="12" t="s">
        <v>4</v>
      </c>
      <c r="I108" s="12">
        <v>1</v>
      </c>
    </row>
    <row r="109" spans="1:9" x14ac:dyDescent="0.25">
      <c r="A109" s="23">
        <v>45202</v>
      </c>
      <c r="B109" s="21" t="s">
        <v>57</v>
      </c>
      <c r="C109" s="17">
        <v>0.625</v>
      </c>
      <c r="D109" s="12" t="s">
        <v>7</v>
      </c>
      <c r="E109" s="12" t="s">
        <v>2</v>
      </c>
      <c r="F109" s="12" t="s">
        <v>15</v>
      </c>
      <c r="G109" s="12">
        <v>0</v>
      </c>
      <c r="H109" s="12" t="s">
        <v>4</v>
      </c>
      <c r="I109" s="12">
        <v>0</v>
      </c>
    </row>
    <row r="110" spans="1:9" x14ac:dyDescent="0.25">
      <c r="A110" s="23">
        <v>45202</v>
      </c>
      <c r="B110" s="21" t="s">
        <v>57</v>
      </c>
      <c r="C110" s="17">
        <v>0.625</v>
      </c>
      <c r="D110" s="12" t="s">
        <v>9</v>
      </c>
      <c r="E110" s="12" t="s">
        <v>2</v>
      </c>
      <c r="F110" s="12" t="s">
        <v>16</v>
      </c>
      <c r="G110" s="12">
        <v>1</v>
      </c>
      <c r="H110" s="12" t="s">
        <v>4</v>
      </c>
      <c r="I110" s="12">
        <v>4</v>
      </c>
    </row>
    <row r="111" spans="1:9" x14ac:dyDescent="0.25">
      <c r="A111" s="23">
        <v>45202</v>
      </c>
      <c r="B111" s="21" t="s">
        <v>57</v>
      </c>
      <c r="C111" s="17">
        <v>0.625</v>
      </c>
      <c r="D111" s="12" t="s">
        <v>1</v>
      </c>
      <c r="E111" s="12" t="s">
        <v>2</v>
      </c>
      <c r="F111" s="12" t="s">
        <v>18</v>
      </c>
      <c r="G111" s="12">
        <v>6</v>
      </c>
      <c r="H111" s="12" t="s">
        <v>4</v>
      </c>
      <c r="I111" s="12">
        <v>1</v>
      </c>
    </row>
    <row r="112" spans="1:9" x14ac:dyDescent="0.25">
      <c r="A112" s="23">
        <v>45202</v>
      </c>
      <c r="B112" s="21" t="s">
        <v>57</v>
      </c>
      <c r="C112" s="17">
        <v>0.625</v>
      </c>
      <c r="D112" s="12" t="s">
        <v>13</v>
      </c>
      <c r="E112" s="12" t="s">
        <v>2</v>
      </c>
      <c r="F112" s="12" t="s">
        <v>8</v>
      </c>
      <c r="G112" s="12">
        <v>1</v>
      </c>
      <c r="H112" s="12" t="s">
        <v>4</v>
      </c>
      <c r="I112" s="12">
        <v>2</v>
      </c>
    </row>
    <row r="113" spans="1:9" x14ac:dyDescent="0.25">
      <c r="A113" s="23">
        <v>45202</v>
      </c>
      <c r="B113" s="21" t="s">
        <v>57</v>
      </c>
      <c r="C113" s="17">
        <v>0.625</v>
      </c>
      <c r="D113" s="12" t="s">
        <v>14</v>
      </c>
      <c r="E113" s="12" t="s">
        <v>2</v>
      </c>
      <c r="F113" s="12" t="s">
        <v>3</v>
      </c>
      <c r="G113" s="12">
        <v>1</v>
      </c>
      <c r="H113" s="12" t="s">
        <v>4</v>
      </c>
      <c r="I113" s="12">
        <v>2</v>
      </c>
    </row>
    <row r="114" spans="1:9" x14ac:dyDescent="0.25">
      <c r="A114" s="24">
        <v>45204</v>
      </c>
      <c r="B114" s="19" t="s">
        <v>55</v>
      </c>
      <c r="C114" s="17">
        <v>0.83333333333333337</v>
      </c>
      <c r="D114" s="12" t="s">
        <v>11</v>
      </c>
      <c r="E114" s="12" t="s">
        <v>2</v>
      </c>
      <c r="F114" s="12" t="s">
        <v>20</v>
      </c>
      <c r="G114" s="12">
        <v>0</v>
      </c>
      <c r="H114" s="12" t="s">
        <v>4</v>
      </c>
      <c r="I114" s="12">
        <v>1</v>
      </c>
    </row>
    <row r="115" spans="1:9" x14ac:dyDescent="0.25">
      <c r="A115" s="4"/>
      <c r="B115" s="20"/>
      <c r="C115" s="6"/>
      <c r="D115" s="15" t="s">
        <v>19</v>
      </c>
      <c r="E115" s="15" t="s">
        <v>2</v>
      </c>
      <c r="F115" s="15" t="s">
        <v>17</v>
      </c>
    </row>
    <row r="117" spans="1:9" x14ac:dyDescent="0.25">
      <c r="A117" s="4"/>
      <c r="B117" s="20"/>
      <c r="D117" s="13" t="s">
        <v>27</v>
      </c>
      <c r="E117" s="13"/>
      <c r="F117" s="14" t="s">
        <v>96</v>
      </c>
    </row>
    <row r="118" spans="1:9" x14ac:dyDescent="0.25">
      <c r="A118" s="16"/>
      <c r="B118" s="21"/>
      <c r="C118" s="17">
        <v>0.54166666666666663</v>
      </c>
      <c r="D118" s="12" t="s">
        <v>12</v>
      </c>
      <c r="E118" s="12" t="s">
        <v>2</v>
      </c>
      <c r="F118" s="12" t="s">
        <v>16</v>
      </c>
      <c r="G118" s="12">
        <v>0</v>
      </c>
      <c r="H118" s="12" t="s">
        <v>4</v>
      </c>
      <c r="I118" s="12">
        <v>4</v>
      </c>
    </row>
    <row r="119" spans="1:9" x14ac:dyDescent="0.25">
      <c r="A119" s="16"/>
      <c r="B119" s="21"/>
      <c r="C119" s="17">
        <v>0.625</v>
      </c>
      <c r="D119" s="12" t="s">
        <v>3</v>
      </c>
      <c r="E119" s="12" t="s">
        <v>2</v>
      </c>
      <c r="F119" s="12" t="s">
        <v>18</v>
      </c>
      <c r="G119" s="12">
        <v>3</v>
      </c>
      <c r="H119" s="12" t="s">
        <v>4</v>
      </c>
      <c r="I119" s="12">
        <v>3</v>
      </c>
    </row>
    <row r="120" spans="1:9" x14ac:dyDescent="0.25">
      <c r="A120" s="16"/>
      <c r="B120" s="21"/>
      <c r="C120" s="17">
        <v>0.625</v>
      </c>
      <c r="D120" s="12" t="s">
        <v>10</v>
      </c>
      <c r="E120" s="12" t="s">
        <v>2</v>
      </c>
      <c r="F120" s="12" t="s">
        <v>20</v>
      </c>
      <c r="G120" s="12">
        <v>0</v>
      </c>
      <c r="H120" s="12" t="s">
        <v>4</v>
      </c>
      <c r="I120" s="12">
        <v>2</v>
      </c>
    </row>
    <row r="121" spans="1:9" x14ac:dyDescent="0.25">
      <c r="A121" s="16"/>
      <c r="B121" s="21"/>
      <c r="C121" s="17">
        <v>0.625</v>
      </c>
      <c r="D121" s="12" t="s">
        <v>8</v>
      </c>
      <c r="E121" s="12" t="s">
        <v>2</v>
      </c>
      <c r="F121" s="12" t="s">
        <v>5</v>
      </c>
      <c r="G121" s="12">
        <v>6</v>
      </c>
      <c r="H121" s="12" t="s">
        <v>4</v>
      </c>
      <c r="I121" s="12">
        <v>0</v>
      </c>
    </row>
    <row r="122" spans="1:9" x14ac:dyDescent="0.25">
      <c r="A122" s="16"/>
      <c r="B122" s="21"/>
      <c r="C122" s="17">
        <v>0.625</v>
      </c>
      <c r="D122" s="12" t="s">
        <v>1</v>
      </c>
      <c r="E122" s="12" t="s">
        <v>2</v>
      </c>
      <c r="F122" s="12" t="s">
        <v>9</v>
      </c>
      <c r="G122" s="12">
        <v>3</v>
      </c>
      <c r="H122" s="12" t="s">
        <v>4</v>
      </c>
      <c r="I122" s="12">
        <v>1</v>
      </c>
    </row>
    <row r="123" spans="1:9" x14ac:dyDescent="0.25">
      <c r="A123" s="16"/>
      <c r="B123" s="21"/>
      <c r="C123" s="17">
        <v>0.625</v>
      </c>
      <c r="D123" s="12" t="s">
        <v>11</v>
      </c>
      <c r="E123" s="12" t="s">
        <v>2</v>
      </c>
      <c r="F123" s="12" t="s">
        <v>7</v>
      </c>
      <c r="G123" s="12">
        <v>1</v>
      </c>
      <c r="H123" s="12" t="s">
        <v>4</v>
      </c>
      <c r="I123" s="12">
        <v>1</v>
      </c>
    </row>
    <row r="124" spans="1:9" x14ac:dyDescent="0.25">
      <c r="A124" s="16"/>
      <c r="B124" s="21"/>
      <c r="C124" s="17">
        <v>0.625</v>
      </c>
      <c r="D124" s="12" t="s">
        <v>6</v>
      </c>
      <c r="E124" s="12" t="s">
        <v>2</v>
      </c>
      <c r="F124" s="12" t="s">
        <v>17</v>
      </c>
      <c r="G124" s="12">
        <v>4</v>
      </c>
      <c r="H124" s="12" t="s">
        <v>4</v>
      </c>
      <c r="I124" s="12">
        <v>4</v>
      </c>
    </row>
    <row r="125" spans="1:9" x14ac:dyDescent="0.25">
      <c r="A125" s="16"/>
      <c r="B125" s="21"/>
      <c r="C125" s="17">
        <v>0.625</v>
      </c>
      <c r="D125" s="12" t="s">
        <v>14</v>
      </c>
      <c r="E125" s="12" t="s">
        <v>2</v>
      </c>
      <c r="F125" s="12" t="s">
        <v>15</v>
      </c>
      <c r="G125" s="12">
        <v>3</v>
      </c>
      <c r="H125" s="12" t="s">
        <v>4</v>
      </c>
      <c r="I125" s="12">
        <v>2</v>
      </c>
    </row>
    <row r="126" spans="1:9" x14ac:dyDescent="0.25">
      <c r="A126" s="4"/>
      <c r="B126" s="20"/>
      <c r="C126" s="6"/>
      <c r="D126" s="15" t="s">
        <v>19</v>
      </c>
      <c r="E126" s="15" t="s">
        <v>2</v>
      </c>
      <c r="F126" s="15" t="s">
        <v>13</v>
      </c>
    </row>
    <row r="128" spans="1:9" x14ac:dyDescent="0.25">
      <c r="A128" s="4"/>
      <c r="B128" s="20"/>
      <c r="D128" s="13" t="s">
        <v>111</v>
      </c>
      <c r="E128" s="13"/>
      <c r="F128" s="14">
        <v>45209</v>
      </c>
    </row>
    <row r="129" spans="1:9" x14ac:dyDescent="0.25">
      <c r="A129" s="23">
        <v>45209</v>
      </c>
      <c r="B129" s="21" t="s">
        <v>57</v>
      </c>
      <c r="C129" s="17">
        <v>0.83333333333333337</v>
      </c>
      <c r="D129" s="12" t="s">
        <v>6</v>
      </c>
      <c r="E129" s="12" t="s">
        <v>2</v>
      </c>
      <c r="F129" s="12" t="s">
        <v>10</v>
      </c>
      <c r="G129" s="12">
        <v>1</v>
      </c>
      <c r="H129" s="12" t="s">
        <v>4</v>
      </c>
      <c r="I129" s="12">
        <v>3</v>
      </c>
    </row>
    <row r="130" spans="1:9" x14ac:dyDescent="0.25">
      <c r="A130" s="4"/>
      <c r="B130" s="20"/>
      <c r="C130" s="6"/>
    </row>
    <row r="131" spans="1:9" x14ac:dyDescent="0.25">
      <c r="A131" s="4"/>
      <c r="B131" s="20"/>
      <c r="D131" s="13" t="s">
        <v>29</v>
      </c>
      <c r="E131" s="13"/>
      <c r="F131" s="14" t="s">
        <v>97</v>
      </c>
    </row>
    <row r="132" spans="1:9" x14ac:dyDescent="0.25">
      <c r="A132" s="22">
        <v>45211</v>
      </c>
      <c r="B132" s="21" t="s">
        <v>55</v>
      </c>
      <c r="C132" s="17">
        <v>0.83333333333333337</v>
      </c>
      <c r="D132" s="12" t="s">
        <v>5</v>
      </c>
      <c r="E132" s="12" t="s">
        <v>2</v>
      </c>
      <c r="F132" s="12" t="s">
        <v>9</v>
      </c>
      <c r="G132" s="12">
        <v>5</v>
      </c>
      <c r="H132" s="12" t="s">
        <v>4</v>
      </c>
      <c r="I132" s="12">
        <v>1</v>
      </c>
    </row>
    <row r="133" spans="1:9" x14ac:dyDescent="0.25">
      <c r="A133" s="16"/>
      <c r="B133" s="21"/>
      <c r="C133" s="17">
        <v>0.625</v>
      </c>
      <c r="D133" s="12" t="s">
        <v>7</v>
      </c>
      <c r="E133" s="12" t="s">
        <v>2</v>
      </c>
      <c r="F133" s="12" t="s">
        <v>1</v>
      </c>
      <c r="G133" s="12">
        <v>4</v>
      </c>
      <c r="H133" s="12" t="s">
        <v>4</v>
      </c>
      <c r="I133" s="12">
        <v>2</v>
      </c>
    </row>
    <row r="134" spans="1:9" x14ac:dyDescent="0.25">
      <c r="A134" s="16"/>
      <c r="B134" s="21"/>
      <c r="C134" s="17">
        <v>0.625</v>
      </c>
      <c r="D134" s="12" t="s">
        <v>8</v>
      </c>
      <c r="E134" s="12" t="s">
        <v>2</v>
      </c>
      <c r="F134" s="12" t="s">
        <v>10</v>
      </c>
      <c r="G134" s="12">
        <v>7</v>
      </c>
      <c r="H134" s="12" t="s">
        <v>4</v>
      </c>
      <c r="I134" s="12">
        <v>0</v>
      </c>
    </row>
    <row r="135" spans="1:9" x14ac:dyDescent="0.25">
      <c r="A135" s="16"/>
      <c r="B135" s="21"/>
      <c r="C135" s="17">
        <v>0.625</v>
      </c>
      <c r="D135" s="12" t="s">
        <v>18</v>
      </c>
      <c r="E135" s="12" t="s">
        <v>2</v>
      </c>
      <c r="F135" s="12" t="s">
        <v>12</v>
      </c>
      <c r="G135" s="12">
        <v>2</v>
      </c>
      <c r="H135" s="12" t="s">
        <v>4</v>
      </c>
      <c r="I135" s="12">
        <v>2</v>
      </c>
    </row>
    <row r="136" spans="1:9" x14ac:dyDescent="0.25">
      <c r="A136" s="16"/>
      <c r="B136" s="21"/>
      <c r="C136" s="17">
        <v>0.625</v>
      </c>
      <c r="D136" s="12" t="s">
        <v>16</v>
      </c>
      <c r="E136" s="12" t="s">
        <v>2</v>
      </c>
      <c r="F136" s="12" t="s">
        <v>14</v>
      </c>
      <c r="G136" s="12">
        <v>2</v>
      </c>
      <c r="H136" s="12" t="s">
        <v>4</v>
      </c>
      <c r="I136" s="12">
        <v>0</v>
      </c>
    </row>
    <row r="137" spans="1:9" x14ac:dyDescent="0.25">
      <c r="A137" s="16"/>
      <c r="B137" s="21"/>
      <c r="C137" s="17">
        <v>0.625</v>
      </c>
      <c r="D137" s="12" t="s">
        <v>15</v>
      </c>
      <c r="E137" s="12" t="s">
        <v>2</v>
      </c>
      <c r="F137" s="12" t="s">
        <v>6</v>
      </c>
      <c r="G137" s="12">
        <v>0</v>
      </c>
      <c r="H137" s="12" t="s">
        <v>4</v>
      </c>
      <c r="I137" s="12">
        <v>2</v>
      </c>
    </row>
    <row r="138" spans="1:9" x14ac:dyDescent="0.25">
      <c r="A138" s="16"/>
      <c r="B138" s="21"/>
      <c r="C138" s="17">
        <v>0.625</v>
      </c>
      <c r="D138" s="12" t="s">
        <v>17</v>
      </c>
      <c r="E138" s="12" t="s">
        <v>2</v>
      </c>
      <c r="F138" s="12" t="s">
        <v>13</v>
      </c>
      <c r="G138" s="12">
        <v>4</v>
      </c>
      <c r="H138" s="12" t="s">
        <v>4</v>
      </c>
      <c r="I138" s="12">
        <v>1</v>
      </c>
    </row>
    <row r="139" spans="1:9" x14ac:dyDescent="0.25">
      <c r="A139" s="16"/>
      <c r="B139" s="21"/>
      <c r="C139" s="17">
        <v>0.75</v>
      </c>
      <c r="D139" s="12" t="s">
        <v>20</v>
      </c>
      <c r="E139" s="12" t="s">
        <v>2</v>
      </c>
      <c r="F139" s="12" t="s">
        <v>3</v>
      </c>
      <c r="G139" s="12">
        <v>2</v>
      </c>
      <c r="H139" s="12" t="s">
        <v>4</v>
      </c>
      <c r="I139" s="12">
        <v>1</v>
      </c>
    </row>
    <row r="140" spans="1:9" x14ac:dyDescent="0.25">
      <c r="A140" s="4"/>
      <c r="B140" s="20"/>
      <c r="C140" s="6"/>
      <c r="D140" s="15" t="s">
        <v>19</v>
      </c>
      <c r="E140" s="15" t="s">
        <v>2</v>
      </c>
      <c r="F140" s="15" t="s">
        <v>11</v>
      </c>
    </row>
    <row r="142" spans="1:9" x14ac:dyDescent="0.25">
      <c r="A142" s="4"/>
      <c r="B142" s="20"/>
      <c r="D142" s="13" t="s">
        <v>30</v>
      </c>
      <c r="E142" s="13"/>
      <c r="F142" s="14" t="s">
        <v>98</v>
      </c>
    </row>
    <row r="143" spans="1:9" x14ac:dyDescent="0.25">
      <c r="A143" s="23">
        <v>45219</v>
      </c>
      <c r="B143" s="21" t="s">
        <v>56</v>
      </c>
      <c r="C143" s="17">
        <v>0.85416666666666663</v>
      </c>
      <c r="D143" s="12" t="s">
        <v>9</v>
      </c>
      <c r="E143" s="12" t="s">
        <v>2</v>
      </c>
      <c r="F143" s="12" t="s">
        <v>7</v>
      </c>
      <c r="G143" s="12">
        <v>0</v>
      </c>
      <c r="H143" s="12" t="s">
        <v>4</v>
      </c>
      <c r="I143" s="12">
        <v>2</v>
      </c>
    </row>
    <row r="144" spans="1:9" x14ac:dyDescent="0.25">
      <c r="A144" s="16"/>
      <c r="B144" s="21"/>
      <c r="C144" s="17">
        <v>0.54166666666666663</v>
      </c>
      <c r="D144" s="12" t="s">
        <v>12</v>
      </c>
      <c r="E144" s="12" t="s">
        <v>2</v>
      </c>
      <c r="F144" s="12" t="s">
        <v>20</v>
      </c>
      <c r="G144" s="12">
        <v>2</v>
      </c>
      <c r="H144" s="12" t="s">
        <v>4</v>
      </c>
      <c r="I144" s="12">
        <v>2</v>
      </c>
    </row>
    <row r="145" spans="1:9" x14ac:dyDescent="0.25">
      <c r="A145" s="16"/>
      <c r="B145" s="21"/>
      <c r="C145" s="17">
        <v>0.625</v>
      </c>
      <c r="D145" s="12" t="s">
        <v>3</v>
      </c>
      <c r="E145" s="12" t="s">
        <v>2</v>
      </c>
      <c r="F145" s="12" t="s">
        <v>8</v>
      </c>
      <c r="G145" s="12">
        <v>4</v>
      </c>
      <c r="H145" s="12" t="s">
        <v>4</v>
      </c>
      <c r="I145" s="12">
        <v>6</v>
      </c>
    </row>
    <row r="146" spans="1:9" x14ac:dyDescent="0.25">
      <c r="A146" s="16"/>
      <c r="B146" s="21"/>
      <c r="C146" s="17">
        <v>0.625</v>
      </c>
      <c r="D146" s="12" t="s">
        <v>10</v>
      </c>
      <c r="E146" s="12" t="s">
        <v>2</v>
      </c>
      <c r="F146" s="12" t="s">
        <v>5</v>
      </c>
      <c r="G146" s="12">
        <v>2</v>
      </c>
      <c r="H146" s="12" t="s">
        <v>4</v>
      </c>
      <c r="I146" s="12">
        <v>2</v>
      </c>
    </row>
    <row r="147" spans="1:9" x14ac:dyDescent="0.25">
      <c r="A147" s="16"/>
      <c r="B147" s="21"/>
      <c r="C147" s="17">
        <v>0.625</v>
      </c>
      <c r="D147" s="12" t="s">
        <v>11</v>
      </c>
      <c r="E147" s="12" t="s">
        <v>2</v>
      </c>
      <c r="F147" s="12" t="s">
        <v>17</v>
      </c>
      <c r="G147" s="12">
        <v>3</v>
      </c>
      <c r="H147" s="12" t="s">
        <v>4</v>
      </c>
      <c r="I147" s="12">
        <v>2</v>
      </c>
    </row>
    <row r="148" spans="1:9" x14ac:dyDescent="0.25">
      <c r="A148" s="16"/>
      <c r="B148" s="21"/>
      <c r="C148" s="17">
        <v>0.625</v>
      </c>
      <c r="D148" s="12" t="s">
        <v>13</v>
      </c>
      <c r="E148" s="12" t="s">
        <v>2</v>
      </c>
      <c r="F148" s="12" t="s">
        <v>15</v>
      </c>
      <c r="G148" s="12">
        <v>1</v>
      </c>
      <c r="H148" s="12" t="s">
        <v>4</v>
      </c>
      <c r="I148" s="12">
        <v>3</v>
      </c>
    </row>
    <row r="149" spans="1:9" x14ac:dyDescent="0.25">
      <c r="A149" s="16"/>
      <c r="B149" s="21"/>
      <c r="C149" s="17">
        <v>0.625</v>
      </c>
      <c r="D149" s="12" t="s">
        <v>6</v>
      </c>
      <c r="E149" s="12" t="s">
        <v>2</v>
      </c>
      <c r="F149" s="12" t="s">
        <v>16</v>
      </c>
      <c r="G149" s="12">
        <v>1</v>
      </c>
      <c r="H149" s="12" t="s">
        <v>4</v>
      </c>
      <c r="I149" s="12">
        <v>4</v>
      </c>
    </row>
    <row r="150" spans="1:9" x14ac:dyDescent="0.25">
      <c r="A150" s="16"/>
      <c r="B150" s="21"/>
      <c r="C150" s="17">
        <v>0.625</v>
      </c>
      <c r="D150" s="12" t="s">
        <v>14</v>
      </c>
      <c r="E150" s="12" t="s">
        <v>2</v>
      </c>
      <c r="F150" s="12" t="s">
        <v>18</v>
      </c>
      <c r="G150" s="12">
        <v>0</v>
      </c>
      <c r="H150" s="12" t="s">
        <v>4</v>
      </c>
      <c r="I150" s="12">
        <v>5</v>
      </c>
    </row>
    <row r="151" spans="1:9" x14ac:dyDescent="0.25">
      <c r="A151" s="4"/>
      <c r="B151" s="20"/>
      <c r="C151" s="6"/>
      <c r="D151" s="15" t="s">
        <v>19</v>
      </c>
      <c r="E151" s="15" t="s">
        <v>2</v>
      </c>
      <c r="F151" s="15" t="s">
        <v>1</v>
      </c>
    </row>
    <row r="152" spans="1:9" x14ac:dyDescent="0.25">
      <c r="A152" s="4"/>
      <c r="B152" s="20"/>
      <c r="F152" s="5"/>
    </row>
    <row r="153" spans="1:9" x14ac:dyDescent="0.25">
      <c r="A153" s="4"/>
      <c r="B153" s="20"/>
      <c r="D153" s="13" t="s">
        <v>31</v>
      </c>
      <c r="E153" s="13"/>
      <c r="F153" s="14" t="s">
        <v>58</v>
      </c>
    </row>
    <row r="154" spans="1:9" x14ac:dyDescent="0.25">
      <c r="A154" s="22">
        <v>45223</v>
      </c>
      <c r="B154" s="21" t="s">
        <v>57</v>
      </c>
      <c r="C154" s="17">
        <v>0.83333333333333337</v>
      </c>
      <c r="D154" s="12" t="s">
        <v>3</v>
      </c>
      <c r="E154" s="12" t="s">
        <v>2</v>
      </c>
      <c r="F154" s="12" t="s">
        <v>11</v>
      </c>
      <c r="G154" s="12">
        <v>6</v>
      </c>
      <c r="H154" s="12" t="s">
        <v>4</v>
      </c>
      <c r="I154" s="12">
        <v>2</v>
      </c>
    </row>
    <row r="155" spans="1:9" x14ac:dyDescent="0.25">
      <c r="A155" s="22">
        <v>45223</v>
      </c>
      <c r="B155" s="21" t="s">
        <v>57</v>
      </c>
      <c r="C155" s="17">
        <v>0.83333333333333337</v>
      </c>
      <c r="D155" s="12" t="s">
        <v>10</v>
      </c>
      <c r="E155" s="12" t="s">
        <v>2</v>
      </c>
      <c r="F155" s="12" t="s">
        <v>1</v>
      </c>
      <c r="G155" s="12">
        <v>4</v>
      </c>
      <c r="H155" s="12" t="s">
        <v>4</v>
      </c>
      <c r="I155" s="12">
        <v>1</v>
      </c>
    </row>
    <row r="156" spans="1:9" x14ac:dyDescent="0.25">
      <c r="A156" s="22">
        <v>45223</v>
      </c>
      <c r="B156" s="21" t="s">
        <v>57</v>
      </c>
      <c r="C156" s="17">
        <v>0.83333333333333337</v>
      </c>
      <c r="D156" s="12" t="s">
        <v>14</v>
      </c>
      <c r="E156" s="12" t="s">
        <v>2</v>
      </c>
      <c r="F156" s="12" t="s">
        <v>6</v>
      </c>
      <c r="G156" s="12">
        <v>2</v>
      </c>
      <c r="H156" s="12" t="s">
        <v>4</v>
      </c>
      <c r="I156" s="12">
        <v>2</v>
      </c>
    </row>
    <row r="157" spans="1:9" x14ac:dyDescent="0.25">
      <c r="A157" s="24">
        <v>45224</v>
      </c>
      <c r="B157" s="21" t="s">
        <v>54</v>
      </c>
      <c r="C157" s="17">
        <v>0.83333333333333337</v>
      </c>
      <c r="D157" s="12" t="s">
        <v>8</v>
      </c>
      <c r="E157" s="12" t="s">
        <v>2</v>
      </c>
      <c r="F157" s="12" t="s">
        <v>9</v>
      </c>
      <c r="G157" s="12">
        <v>1</v>
      </c>
      <c r="H157" s="12" t="s">
        <v>4</v>
      </c>
      <c r="I157" s="12">
        <v>1</v>
      </c>
    </row>
    <row r="158" spans="1:9" x14ac:dyDescent="0.25">
      <c r="A158" s="24">
        <v>45224</v>
      </c>
      <c r="B158" s="21" t="s">
        <v>54</v>
      </c>
      <c r="C158" s="17">
        <v>0.83333333333333337</v>
      </c>
      <c r="D158" s="12" t="s">
        <v>16</v>
      </c>
      <c r="E158" s="12" t="s">
        <v>2</v>
      </c>
      <c r="F158" s="12" t="s">
        <v>17</v>
      </c>
      <c r="G158" s="12">
        <v>1</v>
      </c>
      <c r="H158" s="12" t="s">
        <v>4</v>
      </c>
      <c r="I158" s="12">
        <v>2</v>
      </c>
    </row>
    <row r="159" spans="1:9" x14ac:dyDescent="0.25">
      <c r="A159" s="22">
        <v>45224</v>
      </c>
      <c r="B159" s="21" t="s">
        <v>54</v>
      </c>
      <c r="C159" s="17">
        <v>0.83333333333333337</v>
      </c>
      <c r="D159" s="12" t="s">
        <v>15</v>
      </c>
      <c r="E159" s="12" t="s">
        <v>2</v>
      </c>
      <c r="F159" s="12" t="s">
        <v>5</v>
      </c>
      <c r="G159" s="12">
        <v>5</v>
      </c>
      <c r="H159" s="12" t="s">
        <v>4</v>
      </c>
      <c r="I159" s="12">
        <v>1</v>
      </c>
    </row>
    <row r="160" spans="1:9" x14ac:dyDescent="0.25">
      <c r="A160" s="22">
        <v>45225</v>
      </c>
      <c r="B160" s="21" t="s">
        <v>55</v>
      </c>
      <c r="C160" s="17">
        <v>0.83333333333333337</v>
      </c>
      <c r="D160" s="12" t="s">
        <v>20</v>
      </c>
      <c r="E160" s="12" t="s">
        <v>2</v>
      </c>
      <c r="F160" s="12" t="s">
        <v>7</v>
      </c>
      <c r="G160" s="12">
        <v>1</v>
      </c>
      <c r="H160" s="12" t="s">
        <v>4</v>
      </c>
      <c r="I160" s="12">
        <v>1</v>
      </c>
    </row>
    <row r="161" spans="1:9" x14ac:dyDescent="0.25">
      <c r="A161" s="22">
        <v>45225</v>
      </c>
      <c r="B161" s="59" t="s">
        <v>113</v>
      </c>
      <c r="C161" s="17">
        <v>0.83333333333333337</v>
      </c>
      <c r="D161" s="12" t="s">
        <v>12</v>
      </c>
      <c r="E161" s="12" t="s">
        <v>2</v>
      </c>
      <c r="F161" s="59" t="s">
        <v>13</v>
      </c>
      <c r="G161" s="59">
        <v>7</v>
      </c>
      <c r="H161" s="59" t="s">
        <v>4</v>
      </c>
      <c r="I161" s="59">
        <v>0</v>
      </c>
    </row>
    <row r="162" spans="1:9" x14ac:dyDescent="0.25">
      <c r="A162" s="9"/>
      <c r="C162" s="6"/>
      <c r="D162" s="15" t="s">
        <v>19</v>
      </c>
      <c r="E162" s="15" t="s">
        <v>2</v>
      </c>
      <c r="F162" s="15" t="s">
        <v>18</v>
      </c>
    </row>
    <row r="164" spans="1:9" x14ac:dyDescent="0.25">
      <c r="A164" s="4"/>
      <c r="B164" s="20"/>
      <c r="D164" s="13" t="s">
        <v>33</v>
      </c>
      <c r="E164" s="13"/>
      <c r="F164" s="14" t="s">
        <v>99</v>
      </c>
    </row>
    <row r="165" spans="1:9" x14ac:dyDescent="0.25">
      <c r="A165" s="16"/>
      <c r="B165" s="21"/>
      <c r="C165" s="17">
        <v>0.625</v>
      </c>
      <c r="D165" s="12" t="s">
        <v>5</v>
      </c>
      <c r="E165" s="12" t="s">
        <v>2</v>
      </c>
      <c r="F165" s="12" t="s">
        <v>7</v>
      </c>
      <c r="G165" s="12">
        <v>3</v>
      </c>
      <c r="H165" s="12" t="s">
        <v>4</v>
      </c>
      <c r="I165" s="12">
        <v>2</v>
      </c>
    </row>
    <row r="166" spans="1:9" x14ac:dyDescent="0.25">
      <c r="A166" s="16"/>
      <c r="B166" s="21"/>
      <c r="C166" s="17">
        <v>0.625</v>
      </c>
      <c r="D166" s="12" t="s">
        <v>10</v>
      </c>
      <c r="E166" s="12" t="s">
        <v>2</v>
      </c>
      <c r="F166" s="12" t="s">
        <v>3</v>
      </c>
      <c r="G166" s="12">
        <v>2</v>
      </c>
      <c r="H166" s="12" t="s">
        <v>4</v>
      </c>
      <c r="I166" s="12">
        <v>5</v>
      </c>
    </row>
    <row r="167" spans="1:9" x14ac:dyDescent="0.25">
      <c r="A167" s="16"/>
      <c r="B167" s="21"/>
      <c r="C167" s="17">
        <v>0.625</v>
      </c>
      <c r="D167" s="12" t="s">
        <v>8</v>
      </c>
      <c r="E167" s="12" t="s">
        <v>2</v>
      </c>
      <c r="F167" s="12" t="s">
        <v>12</v>
      </c>
      <c r="G167" s="12">
        <v>3</v>
      </c>
      <c r="H167" s="12" t="s">
        <v>4</v>
      </c>
      <c r="I167" s="12">
        <v>3</v>
      </c>
    </row>
    <row r="168" spans="1:9" x14ac:dyDescent="0.25">
      <c r="A168" s="16"/>
      <c r="B168" s="21"/>
      <c r="C168" s="17">
        <v>0.625</v>
      </c>
      <c r="D168" s="12" t="s">
        <v>18</v>
      </c>
      <c r="E168" s="12" t="s">
        <v>2</v>
      </c>
      <c r="F168" s="12" t="s">
        <v>6</v>
      </c>
      <c r="G168" s="12">
        <v>1</v>
      </c>
      <c r="H168" s="12" t="s">
        <v>4</v>
      </c>
      <c r="I168" s="12">
        <v>1</v>
      </c>
    </row>
    <row r="169" spans="1:9" x14ac:dyDescent="0.25">
      <c r="A169" s="16"/>
      <c r="B169" s="59" t="s">
        <v>113</v>
      </c>
      <c r="C169" s="17">
        <v>0.625</v>
      </c>
      <c r="D169" s="12" t="s">
        <v>16</v>
      </c>
      <c r="E169" s="12" t="s">
        <v>2</v>
      </c>
      <c r="F169" s="59" t="s">
        <v>13</v>
      </c>
      <c r="G169" s="59">
        <v>3</v>
      </c>
      <c r="H169" s="59" t="s">
        <v>4</v>
      </c>
      <c r="I169" s="59">
        <v>0</v>
      </c>
    </row>
    <row r="170" spans="1:9" x14ac:dyDescent="0.25">
      <c r="A170" s="16"/>
      <c r="B170" s="21"/>
      <c r="C170" s="17">
        <v>0.625</v>
      </c>
      <c r="D170" s="12" t="s">
        <v>15</v>
      </c>
      <c r="E170" s="12" t="s">
        <v>2</v>
      </c>
      <c r="F170" s="12" t="s">
        <v>11</v>
      </c>
      <c r="G170" s="12">
        <v>3</v>
      </c>
      <c r="H170" s="12" t="s">
        <v>4</v>
      </c>
      <c r="I170" s="12">
        <v>0</v>
      </c>
    </row>
    <row r="171" spans="1:9" x14ac:dyDescent="0.25">
      <c r="A171" s="16"/>
      <c r="B171" s="21"/>
      <c r="C171" s="17">
        <v>0.625</v>
      </c>
      <c r="D171" s="12" t="s">
        <v>17</v>
      </c>
      <c r="E171" s="12" t="s">
        <v>2</v>
      </c>
      <c r="F171" s="12" t="s">
        <v>1</v>
      </c>
      <c r="G171" s="12">
        <v>3</v>
      </c>
      <c r="H171" s="12" t="s">
        <v>4</v>
      </c>
      <c r="I171" s="12">
        <v>1</v>
      </c>
    </row>
    <row r="172" spans="1:9" x14ac:dyDescent="0.25">
      <c r="A172" s="16"/>
      <c r="B172" s="21"/>
      <c r="C172" s="17">
        <v>0.64583333333333337</v>
      </c>
      <c r="D172" s="12" t="s">
        <v>20</v>
      </c>
      <c r="E172" s="12" t="s">
        <v>2</v>
      </c>
      <c r="F172" s="12" t="s">
        <v>14</v>
      </c>
      <c r="G172" s="12">
        <v>1</v>
      </c>
      <c r="H172" s="12" t="s">
        <v>4</v>
      </c>
      <c r="I172" s="12">
        <v>3</v>
      </c>
    </row>
    <row r="173" spans="1:9" x14ac:dyDescent="0.25">
      <c r="A173" s="4"/>
      <c r="B173" s="20"/>
      <c r="C173" s="6"/>
      <c r="D173" s="15" t="s">
        <v>19</v>
      </c>
      <c r="E173" s="15" t="s">
        <v>2</v>
      </c>
      <c r="F173" s="15" t="s">
        <v>9</v>
      </c>
    </row>
    <row r="175" spans="1:9" x14ac:dyDescent="0.25">
      <c r="A175" s="4"/>
      <c r="B175" s="20"/>
      <c r="D175" s="13" t="s">
        <v>112</v>
      </c>
      <c r="E175" s="13"/>
      <c r="F175" s="14">
        <v>45231</v>
      </c>
    </row>
    <row r="176" spans="1:9" x14ac:dyDescent="0.25">
      <c r="A176" s="22">
        <v>45231</v>
      </c>
      <c r="B176" s="21" t="s">
        <v>54</v>
      </c>
      <c r="C176" s="17">
        <v>0.83333333333333337</v>
      </c>
      <c r="D176" s="12" t="s">
        <v>8</v>
      </c>
      <c r="E176" s="12" t="s">
        <v>2</v>
      </c>
      <c r="F176" s="12" t="s">
        <v>18</v>
      </c>
      <c r="G176" s="12">
        <v>3</v>
      </c>
      <c r="H176" s="12" t="s">
        <v>4</v>
      </c>
      <c r="I176" s="12">
        <v>1</v>
      </c>
    </row>
    <row r="178" spans="1:9" x14ac:dyDescent="0.25">
      <c r="A178" s="4"/>
      <c r="B178" s="20"/>
      <c r="D178" s="13" t="s">
        <v>34</v>
      </c>
      <c r="E178" s="13"/>
      <c r="F178" s="14" t="s">
        <v>100</v>
      </c>
    </row>
    <row r="179" spans="1:9" x14ac:dyDescent="0.25">
      <c r="A179" s="16"/>
      <c r="B179" s="21"/>
      <c r="C179" s="17">
        <v>0.54166666666666663</v>
      </c>
      <c r="D179" s="12" t="s">
        <v>12</v>
      </c>
      <c r="E179" s="12" t="s">
        <v>2</v>
      </c>
      <c r="F179" s="12" t="s">
        <v>10</v>
      </c>
      <c r="G179" s="12">
        <v>2</v>
      </c>
      <c r="H179" s="12" t="s">
        <v>4</v>
      </c>
      <c r="I179" s="12">
        <v>0</v>
      </c>
    </row>
    <row r="180" spans="1:9" x14ac:dyDescent="0.25">
      <c r="A180" s="16"/>
      <c r="B180" s="21"/>
      <c r="C180" s="17">
        <v>0.60416666666666663</v>
      </c>
      <c r="D180" s="12" t="s">
        <v>5</v>
      </c>
      <c r="E180" s="12" t="s">
        <v>2</v>
      </c>
      <c r="F180" s="12" t="s">
        <v>3</v>
      </c>
      <c r="G180" s="12">
        <v>6</v>
      </c>
      <c r="H180" s="12" t="s">
        <v>4</v>
      </c>
      <c r="I180" s="12">
        <v>3</v>
      </c>
    </row>
    <row r="181" spans="1:9" x14ac:dyDescent="0.25">
      <c r="A181" s="16"/>
      <c r="B181" s="21"/>
      <c r="C181" s="17">
        <v>0.60416666666666663</v>
      </c>
      <c r="D181" s="12" t="s">
        <v>9</v>
      </c>
      <c r="E181" s="12" t="s">
        <v>2</v>
      </c>
      <c r="F181" s="12" t="s">
        <v>17</v>
      </c>
      <c r="G181" s="12">
        <v>4</v>
      </c>
      <c r="H181" s="12" t="s">
        <v>4</v>
      </c>
      <c r="I181" s="12">
        <v>1</v>
      </c>
    </row>
    <row r="182" spans="1:9" x14ac:dyDescent="0.25">
      <c r="A182" s="16"/>
      <c r="B182" s="21"/>
      <c r="C182" s="17">
        <v>0.60416666666666663</v>
      </c>
      <c r="D182" s="12" t="s">
        <v>1</v>
      </c>
      <c r="E182" s="12" t="s">
        <v>2</v>
      </c>
      <c r="F182" s="12" t="s">
        <v>15</v>
      </c>
      <c r="G182" s="12">
        <v>0</v>
      </c>
      <c r="H182" s="12" t="s">
        <v>4</v>
      </c>
      <c r="I182" s="12">
        <v>2</v>
      </c>
    </row>
    <row r="183" spans="1:9" x14ac:dyDescent="0.25">
      <c r="A183" s="16"/>
      <c r="B183" s="21"/>
      <c r="C183" s="17">
        <v>0.60416666666666663</v>
      </c>
      <c r="D183" s="12" t="s">
        <v>11</v>
      </c>
      <c r="E183" s="12" t="s">
        <v>2</v>
      </c>
      <c r="F183" s="12" t="s">
        <v>16</v>
      </c>
      <c r="G183" s="12">
        <v>2</v>
      </c>
      <c r="H183" s="12" t="s">
        <v>4</v>
      </c>
      <c r="I183" s="12">
        <v>5</v>
      </c>
    </row>
    <row r="184" spans="1:9" x14ac:dyDescent="0.25">
      <c r="A184" s="16"/>
      <c r="B184" s="59" t="s">
        <v>113</v>
      </c>
      <c r="C184" s="17">
        <v>0.60416666666666663</v>
      </c>
      <c r="D184" s="59" t="s">
        <v>13</v>
      </c>
      <c r="E184" s="12" t="s">
        <v>2</v>
      </c>
      <c r="F184" s="12" t="s">
        <v>18</v>
      </c>
      <c r="G184" s="59">
        <v>0</v>
      </c>
      <c r="H184" s="59" t="s">
        <v>4</v>
      </c>
      <c r="I184" s="59">
        <v>3</v>
      </c>
    </row>
    <row r="185" spans="1:9" x14ac:dyDescent="0.25">
      <c r="A185" s="16"/>
      <c r="B185" s="21"/>
      <c r="C185" s="17">
        <v>0.60416666666666663</v>
      </c>
      <c r="D185" s="12" t="s">
        <v>6</v>
      </c>
      <c r="E185" s="12" t="s">
        <v>2</v>
      </c>
      <c r="F185" s="12" t="s">
        <v>20</v>
      </c>
      <c r="G185" s="12">
        <v>1</v>
      </c>
      <c r="H185" s="12" t="s">
        <v>4</v>
      </c>
      <c r="I185" s="12">
        <v>3</v>
      </c>
    </row>
    <row r="186" spans="1:9" x14ac:dyDescent="0.25">
      <c r="A186" s="16"/>
      <c r="B186" s="21"/>
      <c r="C186" s="17">
        <v>0.60416666666666663</v>
      </c>
      <c r="D186" s="12" t="s">
        <v>14</v>
      </c>
      <c r="E186" s="12" t="s">
        <v>2</v>
      </c>
      <c r="F186" s="12" t="s">
        <v>8</v>
      </c>
      <c r="G186" s="12">
        <v>0</v>
      </c>
      <c r="H186" s="12" t="s">
        <v>4</v>
      </c>
      <c r="I186" s="12">
        <v>2</v>
      </c>
    </row>
    <row r="187" spans="1:9" x14ac:dyDescent="0.25">
      <c r="A187" s="4"/>
      <c r="B187" s="20"/>
      <c r="C187" s="6"/>
      <c r="D187" s="15" t="s">
        <v>19</v>
      </c>
      <c r="E187" s="15" t="s">
        <v>2</v>
      </c>
      <c r="F187" s="15" t="s">
        <v>7</v>
      </c>
    </row>
    <row r="188" spans="1:9" x14ac:dyDescent="0.25">
      <c r="A188" s="4"/>
      <c r="B188" s="20"/>
    </row>
    <row r="189" spans="1:9" x14ac:dyDescent="0.25">
      <c r="A189" s="4"/>
      <c r="B189" s="20"/>
      <c r="D189" s="13" t="s">
        <v>35</v>
      </c>
      <c r="E189" s="13"/>
      <c r="F189" s="14" t="s">
        <v>101</v>
      </c>
    </row>
    <row r="190" spans="1:9" x14ac:dyDescent="0.25">
      <c r="A190" s="16"/>
      <c r="B190" s="21"/>
      <c r="C190" s="17">
        <v>0.60416666666666663</v>
      </c>
      <c r="D190" s="12" t="s">
        <v>3</v>
      </c>
      <c r="E190" s="12" t="s">
        <v>2</v>
      </c>
      <c r="F190" s="12" t="s">
        <v>12</v>
      </c>
      <c r="G190" s="12">
        <v>4</v>
      </c>
      <c r="H190" s="12" t="s">
        <v>4</v>
      </c>
      <c r="I190" s="12">
        <v>2</v>
      </c>
    </row>
    <row r="191" spans="1:9" x14ac:dyDescent="0.25">
      <c r="A191" s="16"/>
      <c r="B191" s="21"/>
      <c r="C191" s="17">
        <v>0.60416666666666663</v>
      </c>
      <c r="D191" s="12" t="s">
        <v>8</v>
      </c>
      <c r="E191" s="12" t="s">
        <v>2</v>
      </c>
      <c r="F191" s="12" t="s">
        <v>6</v>
      </c>
      <c r="G191" s="12">
        <v>4</v>
      </c>
      <c r="H191" s="12" t="s">
        <v>4</v>
      </c>
      <c r="I191" s="12">
        <v>2</v>
      </c>
    </row>
    <row r="192" spans="1:9" x14ac:dyDescent="0.25">
      <c r="A192" s="16"/>
      <c r="B192" s="21"/>
      <c r="C192" s="17">
        <v>0.60416666666666663</v>
      </c>
      <c r="D192" s="12" t="s">
        <v>18</v>
      </c>
      <c r="E192" s="12" t="s">
        <v>2</v>
      </c>
      <c r="F192" s="12" t="s">
        <v>11</v>
      </c>
      <c r="G192" s="12">
        <v>0</v>
      </c>
      <c r="H192" s="12" t="s">
        <v>4</v>
      </c>
      <c r="I192" s="12">
        <v>3</v>
      </c>
    </row>
    <row r="193" spans="1:9" x14ac:dyDescent="0.25">
      <c r="A193" s="16"/>
      <c r="B193" s="21"/>
      <c r="C193" s="17">
        <v>0.75</v>
      </c>
      <c r="D193" s="12" t="s">
        <v>16</v>
      </c>
      <c r="E193" s="12" t="s">
        <v>2</v>
      </c>
      <c r="F193" s="12" t="s">
        <v>1</v>
      </c>
      <c r="G193" s="12">
        <v>7</v>
      </c>
      <c r="H193" s="12" t="s">
        <v>4</v>
      </c>
      <c r="I193" s="12">
        <v>1</v>
      </c>
    </row>
    <row r="194" spans="1:9" x14ac:dyDescent="0.25">
      <c r="A194" s="16"/>
      <c r="B194" s="21"/>
      <c r="C194" s="17">
        <v>0.60416666666666663</v>
      </c>
      <c r="D194" s="12" t="s">
        <v>15</v>
      </c>
      <c r="E194" s="12" t="s">
        <v>2</v>
      </c>
      <c r="F194" s="12" t="s">
        <v>9</v>
      </c>
      <c r="G194" s="12">
        <v>1</v>
      </c>
      <c r="H194" s="12" t="s">
        <v>4</v>
      </c>
      <c r="I194" s="12">
        <v>0</v>
      </c>
    </row>
    <row r="195" spans="1:9" x14ac:dyDescent="0.25">
      <c r="A195" s="16"/>
      <c r="B195" s="21"/>
      <c r="C195" s="17">
        <v>0.60416666666666663</v>
      </c>
      <c r="D195" s="12" t="s">
        <v>17</v>
      </c>
      <c r="E195" s="12" t="s">
        <v>2</v>
      </c>
      <c r="F195" s="12" t="s">
        <v>7</v>
      </c>
      <c r="G195" s="12">
        <v>5</v>
      </c>
      <c r="H195" s="12" t="s">
        <v>4</v>
      </c>
      <c r="I195" s="12">
        <v>0</v>
      </c>
    </row>
    <row r="196" spans="1:9" x14ac:dyDescent="0.25">
      <c r="A196" s="16"/>
      <c r="B196" s="21"/>
      <c r="C196" s="17">
        <v>0.625</v>
      </c>
      <c r="D196" s="12" t="s">
        <v>10</v>
      </c>
      <c r="E196" s="12" t="s">
        <v>2</v>
      </c>
      <c r="F196" s="12" t="s">
        <v>14</v>
      </c>
      <c r="G196" s="12">
        <v>0</v>
      </c>
      <c r="H196" s="12" t="s">
        <v>4</v>
      </c>
      <c r="I196" s="12">
        <v>5</v>
      </c>
    </row>
    <row r="197" spans="1:9" x14ac:dyDescent="0.25">
      <c r="A197" s="16"/>
      <c r="B197" s="59" t="s">
        <v>113</v>
      </c>
      <c r="C197" s="17">
        <v>0.64583333333333337</v>
      </c>
      <c r="D197" s="12" t="s">
        <v>20</v>
      </c>
      <c r="E197" s="12" t="s">
        <v>2</v>
      </c>
      <c r="F197" s="59" t="s">
        <v>13</v>
      </c>
      <c r="G197" s="59">
        <v>3</v>
      </c>
      <c r="H197" s="59" t="s">
        <v>4</v>
      </c>
      <c r="I197" s="59">
        <v>0</v>
      </c>
    </row>
    <row r="198" spans="1:9" x14ac:dyDescent="0.25">
      <c r="A198" s="4"/>
      <c r="B198" s="20"/>
      <c r="C198" s="6"/>
      <c r="D198" s="15" t="s">
        <v>19</v>
      </c>
      <c r="E198" s="15" t="s">
        <v>2</v>
      </c>
      <c r="F198" s="15" t="s">
        <v>5</v>
      </c>
    </row>
    <row r="200" spans="1:9" x14ac:dyDescent="0.25">
      <c r="A200" s="4"/>
      <c r="B200" s="20"/>
      <c r="D200" s="13" t="s">
        <v>38</v>
      </c>
      <c r="E200" s="13"/>
      <c r="F200" s="14" t="s">
        <v>102</v>
      </c>
    </row>
    <row r="201" spans="1:9" x14ac:dyDescent="0.25">
      <c r="A201" s="16"/>
      <c r="B201" s="21"/>
      <c r="C201" s="17">
        <v>0.54166666666666663</v>
      </c>
      <c r="D201" s="12" t="s">
        <v>12</v>
      </c>
      <c r="E201" s="12" t="s">
        <v>2</v>
      </c>
      <c r="F201" s="12" t="s">
        <v>6</v>
      </c>
      <c r="G201" s="12">
        <v>1</v>
      </c>
      <c r="H201" s="12" t="s">
        <v>4</v>
      </c>
      <c r="I201" s="12">
        <v>2</v>
      </c>
    </row>
    <row r="202" spans="1:9" x14ac:dyDescent="0.25">
      <c r="A202" s="16"/>
      <c r="B202" s="21"/>
      <c r="C202" s="17">
        <v>0.60416666666666663</v>
      </c>
      <c r="D202" s="12" t="s">
        <v>8</v>
      </c>
      <c r="E202" s="12" t="s">
        <v>2</v>
      </c>
      <c r="F202" s="12" t="s">
        <v>1</v>
      </c>
      <c r="G202" s="12">
        <v>1</v>
      </c>
      <c r="H202" s="12" t="s">
        <v>4</v>
      </c>
      <c r="I202" s="12">
        <v>1</v>
      </c>
    </row>
    <row r="203" spans="1:9" x14ac:dyDescent="0.25">
      <c r="A203" s="16"/>
      <c r="B203" s="21"/>
      <c r="C203" s="17">
        <v>0.625</v>
      </c>
      <c r="D203" s="12" t="s">
        <v>14</v>
      </c>
      <c r="E203" s="12" t="s">
        <v>2</v>
      </c>
      <c r="F203" s="12" t="s">
        <v>5</v>
      </c>
      <c r="G203" s="12">
        <v>1</v>
      </c>
      <c r="H203" s="12" t="s">
        <v>4</v>
      </c>
      <c r="I203" s="12">
        <v>1</v>
      </c>
    </row>
    <row r="204" spans="1:9" x14ac:dyDescent="0.25">
      <c r="A204" s="16"/>
      <c r="B204" s="21"/>
      <c r="C204" s="17">
        <v>0.60416666666666663</v>
      </c>
      <c r="D204" s="12" t="s">
        <v>18</v>
      </c>
      <c r="E204" s="12" t="s">
        <v>2</v>
      </c>
      <c r="F204" s="12" t="s">
        <v>7</v>
      </c>
      <c r="G204" s="12">
        <v>3</v>
      </c>
      <c r="H204" s="12" t="s">
        <v>4</v>
      </c>
      <c r="I204" s="12">
        <v>1</v>
      </c>
    </row>
    <row r="205" spans="1:9" x14ac:dyDescent="0.25">
      <c r="A205" s="16"/>
      <c r="B205" s="21"/>
      <c r="C205" s="17">
        <v>0.625</v>
      </c>
      <c r="D205" s="12" t="s">
        <v>10</v>
      </c>
      <c r="E205" s="12" t="s">
        <v>2</v>
      </c>
      <c r="F205" s="12" t="s">
        <v>11</v>
      </c>
      <c r="G205" s="12">
        <v>3</v>
      </c>
      <c r="H205" s="12" t="s">
        <v>4</v>
      </c>
      <c r="I205" s="12">
        <v>3</v>
      </c>
    </row>
    <row r="206" spans="1:9" x14ac:dyDescent="0.25">
      <c r="A206" s="16"/>
      <c r="B206" s="59" t="s">
        <v>113</v>
      </c>
      <c r="C206" s="17">
        <v>0.625</v>
      </c>
      <c r="D206" s="59" t="s">
        <v>13</v>
      </c>
      <c r="E206" s="12" t="s">
        <v>2</v>
      </c>
      <c r="F206" s="12" t="s">
        <v>3</v>
      </c>
      <c r="G206" s="59">
        <v>0</v>
      </c>
      <c r="H206" s="59" t="s">
        <v>4</v>
      </c>
      <c r="I206" s="59">
        <v>3</v>
      </c>
    </row>
    <row r="207" spans="1:9" x14ac:dyDescent="0.25">
      <c r="A207" s="16"/>
      <c r="B207" s="21"/>
      <c r="C207" s="17">
        <v>0.625</v>
      </c>
      <c r="D207" s="12" t="s">
        <v>15</v>
      </c>
      <c r="E207" s="12" t="s">
        <v>2</v>
      </c>
      <c r="F207" s="12" t="s">
        <v>17</v>
      </c>
      <c r="G207" s="12">
        <v>3</v>
      </c>
      <c r="H207" s="12" t="s">
        <v>4</v>
      </c>
      <c r="I207" s="12">
        <v>1</v>
      </c>
    </row>
    <row r="208" spans="1:9" x14ac:dyDescent="0.25">
      <c r="A208" s="16"/>
      <c r="B208" s="21"/>
      <c r="C208" s="17">
        <v>0.64583333333333337</v>
      </c>
      <c r="D208" s="12" t="s">
        <v>20</v>
      </c>
      <c r="E208" s="12" t="s">
        <v>2</v>
      </c>
      <c r="F208" s="12" t="s">
        <v>9</v>
      </c>
      <c r="G208" s="12">
        <v>2</v>
      </c>
      <c r="H208" s="12" t="s">
        <v>4</v>
      </c>
      <c r="I208" s="12">
        <v>1</v>
      </c>
    </row>
    <row r="209" spans="1:9" x14ac:dyDescent="0.25">
      <c r="A209" s="4"/>
      <c r="B209" s="20"/>
      <c r="C209" s="6"/>
      <c r="D209" s="15" t="s">
        <v>19</v>
      </c>
      <c r="E209" s="15" t="s">
        <v>2</v>
      </c>
      <c r="F209" s="15" t="s">
        <v>16</v>
      </c>
    </row>
    <row r="211" spans="1:9" x14ac:dyDescent="0.25">
      <c r="A211" s="4"/>
      <c r="B211" s="20"/>
      <c r="D211" s="13" t="s">
        <v>40</v>
      </c>
      <c r="E211" s="13"/>
      <c r="F211" s="14" t="s">
        <v>103</v>
      </c>
    </row>
    <row r="212" spans="1:9" x14ac:dyDescent="0.25">
      <c r="A212" s="16"/>
      <c r="B212" s="21"/>
      <c r="C212" s="17">
        <v>0.60416666666666663</v>
      </c>
      <c r="D212" s="12" t="s">
        <v>9</v>
      </c>
      <c r="E212" s="12" t="s">
        <v>2</v>
      </c>
      <c r="F212" s="12" t="s">
        <v>8</v>
      </c>
      <c r="G212" s="12">
        <v>3</v>
      </c>
      <c r="H212" s="12" t="s">
        <v>4</v>
      </c>
      <c r="I212" s="12">
        <v>1</v>
      </c>
    </row>
    <row r="213" spans="1:9" x14ac:dyDescent="0.25">
      <c r="A213" s="16"/>
      <c r="B213" s="21"/>
      <c r="C213" s="17">
        <v>0.60416666666666663</v>
      </c>
      <c r="D213" s="12" t="s">
        <v>13</v>
      </c>
      <c r="E213" s="12" t="s">
        <v>2</v>
      </c>
      <c r="F213" s="12" t="s">
        <v>12</v>
      </c>
      <c r="G213" s="12">
        <v>5</v>
      </c>
      <c r="H213" s="12" t="s">
        <v>4</v>
      </c>
      <c r="I213" s="12">
        <v>2</v>
      </c>
    </row>
    <row r="214" spans="1:9" x14ac:dyDescent="0.25">
      <c r="A214" s="16"/>
      <c r="B214" s="21"/>
      <c r="C214" s="17">
        <v>0.625</v>
      </c>
      <c r="D214" s="12" t="s">
        <v>11</v>
      </c>
      <c r="E214" s="12" t="s">
        <v>2</v>
      </c>
      <c r="F214" s="12" t="s">
        <v>3</v>
      </c>
      <c r="G214" s="12">
        <v>3</v>
      </c>
      <c r="H214" s="12" t="s">
        <v>4</v>
      </c>
      <c r="I214" s="12">
        <v>2</v>
      </c>
    </row>
    <row r="215" spans="1:9" x14ac:dyDescent="0.25">
      <c r="A215" s="16"/>
      <c r="B215" s="21"/>
      <c r="C215" s="17">
        <v>0.625</v>
      </c>
      <c r="D215" s="12" t="s">
        <v>1</v>
      </c>
      <c r="E215" s="12" t="s">
        <v>2</v>
      </c>
      <c r="F215" s="12" t="s">
        <v>10</v>
      </c>
      <c r="G215" s="12">
        <v>0</v>
      </c>
      <c r="H215" s="12" t="s">
        <v>4</v>
      </c>
      <c r="I215" s="12">
        <v>2</v>
      </c>
    </row>
    <row r="216" spans="1:9" x14ac:dyDescent="0.25">
      <c r="A216" s="16"/>
      <c r="B216" s="21"/>
      <c r="C216" s="17">
        <v>0.625</v>
      </c>
      <c r="D216" s="12" t="s">
        <v>7</v>
      </c>
      <c r="E216" s="12" t="s">
        <v>2</v>
      </c>
      <c r="F216" s="12" t="s">
        <v>20</v>
      </c>
      <c r="G216" s="12">
        <v>2</v>
      </c>
      <c r="H216" s="12" t="s">
        <v>4</v>
      </c>
      <c r="I216" s="12">
        <v>4</v>
      </c>
    </row>
    <row r="217" spans="1:9" x14ac:dyDescent="0.25">
      <c r="A217" s="16"/>
      <c r="B217" s="21"/>
      <c r="C217" s="17">
        <v>0.625</v>
      </c>
      <c r="D217" s="12" t="s">
        <v>17</v>
      </c>
      <c r="E217" s="12" t="s">
        <v>2</v>
      </c>
      <c r="F217" s="12" t="s">
        <v>16</v>
      </c>
      <c r="G217" s="12">
        <v>0</v>
      </c>
      <c r="H217" s="12" t="s">
        <v>4</v>
      </c>
      <c r="I217" s="12">
        <v>5</v>
      </c>
    </row>
    <row r="218" spans="1:9" x14ac:dyDescent="0.25">
      <c r="A218" s="16"/>
      <c r="B218" s="21"/>
      <c r="C218" s="17">
        <v>0.625</v>
      </c>
      <c r="D218" s="12" t="s">
        <v>5</v>
      </c>
      <c r="E218" s="12" t="s">
        <v>2</v>
      </c>
      <c r="F218" s="12" t="s">
        <v>15</v>
      </c>
      <c r="G218" s="12">
        <v>0</v>
      </c>
      <c r="H218" s="12" t="s">
        <v>4</v>
      </c>
      <c r="I218" s="12">
        <v>2</v>
      </c>
    </row>
    <row r="219" spans="1:9" x14ac:dyDescent="0.25">
      <c r="A219" s="16"/>
      <c r="B219" s="21"/>
      <c r="C219" s="17">
        <v>0.625</v>
      </c>
      <c r="D219" s="12" t="s">
        <v>6</v>
      </c>
      <c r="E219" s="12" t="s">
        <v>2</v>
      </c>
      <c r="F219" s="12" t="s">
        <v>14</v>
      </c>
      <c r="G219" s="12">
        <v>0</v>
      </c>
      <c r="H219" s="12" t="s">
        <v>4</v>
      </c>
      <c r="I219" s="12">
        <v>2</v>
      </c>
    </row>
    <row r="220" spans="1:9" x14ac:dyDescent="0.25">
      <c r="A220" s="4"/>
      <c r="B220" s="20"/>
      <c r="C220" s="6"/>
      <c r="D220" s="15" t="s">
        <v>19</v>
      </c>
      <c r="E220" s="15" t="s">
        <v>2</v>
      </c>
      <c r="F220" s="15" t="s">
        <v>18</v>
      </c>
    </row>
    <row r="221" spans="1:9" x14ac:dyDescent="0.25">
      <c r="A221" s="4"/>
      <c r="B221" s="20"/>
      <c r="C221" s="6"/>
    </row>
    <row r="222" spans="1:9" ht="14.45" customHeight="1" x14ac:dyDescent="0.25">
      <c r="A222" s="4"/>
      <c r="B222" s="20"/>
      <c r="D222" s="13" t="s">
        <v>36</v>
      </c>
      <c r="E222" s="13"/>
      <c r="F222" s="14" t="s">
        <v>104</v>
      </c>
    </row>
    <row r="223" spans="1:9" x14ac:dyDescent="0.25">
      <c r="A223" s="16"/>
      <c r="B223" s="21"/>
      <c r="C223" s="17">
        <v>0.54166666666666663</v>
      </c>
      <c r="D223" s="12" t="s">
        <v>12</v>
      </c>
      <c r="E223" s="12" t="s">
        <v>2</v>
      </c>
      <c r="F223" s="12" t="s">
        <v>5</v>
      </c>
      <c r="G223" s="12">
        <v>1</v>
      </c>
      <c r="H223" s="12" t="s">
        <v>4</v>
      </c>
      <c r="I223" s="12">
        <v>1</v>
      </c>
    </row>
    <row r="224" spans="1:9" x14ac:dyDescent="0.25">
      <c r="A224" s="16"/>
      <c r="B224" s="21"/>
      <c r="C224" s="17">
        <v>0.60416666666666663</v>
      </c>
      <c r="D224" s="12" t="s">
        <v>15</v>
      </c>
      <c r="E224" s="12" t="s">
        <v>2</v>
      </c>
      <c r="F224" s="12" t="s">
        <v>7</v>
      </c>
      <c r="G224" s="12">
        <v>2</v>
      </c>
      <c r="H224" s="12" t="s">
        <v>4</v>
      </c>
      <c r="I224" s="12">
        <v>2</v>
      </c>
    </row>
    <row r="225" spans="1:12" x14ac:dyDescent="0.25">
      <c r="A225" s="16"/>
      <c r="B225" s="21"/>
      <c r="C225" s="17">
        <v>0.60416666666666663</v>
      </c>
      <c r="D225" s="12" t="s">
        <v>16</v>
      </c>
      <c r="E225" s="12" t="s">
        <v>2</v>
      </c>
      <c r="F225" s="12" t="s">
        <v>9</v>
      </c>
      <c r="G225" s="12">
        <v>4</v>
      </c>
      <c r="H225" s="12" t="s">
        <v>4</v>
      </c>
      <c r="I225" s="12">
        <v>1</v>
      </c>
    </row>
    <row r="226" spans="1:12" x14ac:dyDescent="0.25">
      <c r="A226" s="16"/>
      <c r="B226" s="21"/>
      <c r="C226" s="17">
        <v>0.60416666666666663</v>
      </c>
      <c r="D226" s="12" t="s">
        <v>3</v>
      </c>
      <c r="E226" s="12" t="s">
        <v>2</v>
      </c>
      <c r="F226" s="12" t="s">
        <v>14</v>
      </c>
      <c r="G226" s="12">
        <v>3</v>
      </c>
      <c r="H226" s="12" t="s">
        <v>4</v>
      </c>
      <c r="I226" s="12">
        <v>2</v>
      </c>
    </row>
    <row r="227" spans="1:12" x14ac:dyDescent="0.25">
      <c r="A227" s="16"/>
      <c r="B227" s="21"/>
      <c r="C227" s="17">
        <v>0.64583333333333337</v>
      </c>
      <c r="D227" s="12" t="s">
        <v>20</v>
      </c>
      <c r="E227" s="12" t="s">
        <v>2</v>
      </c>
      <c r="F227" s="12" t="s">
        <v>11</v>
      </c>
      <c r="G227" s="12">
        <v>5</v>
      </c>
      <c r="H227" s="12" t="s">
        <v>4</v>
      </c>
      <c r="I227" s="12">
        <v>3</v>
      </c>
    </row>
    <row r="228" spans="1:12" x14ac:dyDescent="0.25">
      <c r="A228" s="4"/>
      <c r="B228" s="20"/>
      <c r="C228" s="6"/>
      <c r="D228" s="15" t="s">
        <v>19</v>
      </c>
      <c r="E228" s="15" t="s">
        <v>2</v>
      </c>
      <c r="F228" s="15" t="s">
        <v>17</v>
      </c>
    </row>
    <row r="230" spans="1:12" x14ac:dyDescent="0.25">
      <c r="D230" s="13" t="s">
        <v>37</v>
      </c>
      <c r="E230" s="13"/>
      <c r="F230" s="14" t="s">
        <v>105</v>
      </c>
    </row>
    <row r="231" spans="1:12" x14ac:dyDescent="0.25">
      <c r="A231" s="19"/>
      <c r="B231" s="19"/>
      <c r="C231" s="17">
        <v>0.52083333333333337</v>
      </c>
      <c r="D231" s="12" t="s">
        <v>20</v>
      </c>
      <c r="E231" s="12" t="s">
        <v>2</v>
      </c>
      <c r="F231" s="12" t="s">
        <v>13</v>
      </c>
      <c r="G231" s="12">
        <v>4</v>
      </c>
      <c r="H231" s="12" t="s">
        <v>4</v>
      </c>
      <c r="I231" s="12">
        <v>0</v>
      </c>
      <c r="L231" s="1"/>
    </row>
    <row r="232" spans="1:12" x14ac:dyDescent="0.25">
      <c r="A232" s="19"/>
      <c r="B232" s="19"/>
      <c r="C232" s="17">
        <v>0.54166666666666663</v>
      </c>
      <c r="D232" s="12" t="s">
        <v>12</v>
      </c>
      <c r="E232" s="12" t="s">
        <v>2</v>
      </c>
      <c r="F232" s="12" t="s">
        <v>3</v>
      </c>
      <c r="G232" s="12">
        <v>0</v>
      </c>
      <c r="H232" s="12" t="s">
        <v>4</v>
      </c>
      <c r="I232" s="12">
        <v>2</v>
      </c>
    </row>
    <row r="233" spans="1:12" x14ac:dyDescent="0.25">
      <c r="A233" s="19"/>
      <c r="B233" s="19"/>
      <c r="C233" s="17">
        <v>0.60416666666666663</v>
      </c>
      <c r="D233" s="12" t="s">
        <v>14</v>
      </c>
      <c r="E233" s="12" t="s">
        <v>2</v>
      </c>
      <c r="F233" s="12" t="s">
        <v>10</v>
      </c>
      <c r="G233" s="12">
        <v>3</v>
      </c>
      <c r="H233" s="12" t="s">
        <v>4</v>
      </c>
      <c r="I233" s="12">
        <v>3</v>
      </c>
    </row>
    <row r="234" spans="1:12" x14ac:dyDescent="0.25">
      <c r="A234" s="19"/>
      <c r="B234" s="19"/>
      <c r="C234" s="17">
        <v>0.60416666666666663</v>
      </c>
      <c r="D234" s="12" t="s">
        <v>6</v>
      </c>
      <c r="E234" s="12" t="s">
        <v>2</v>
      </c>
      <c r="F234" s="12" t="s">
        <v>8</v>
      </c>
      <c r="G234" s="12">
        <v>0</v>
      </c>
      <c r="H234" s="12" t="s">
        <v>4</v>
      </c>
      <c r="I234" s="12">
        <v>4</v>
      </c>
    </row>
    <row r="235" spans="1:12" x14ac:dyDescent="0.25">
      <c r="A235" s="19"/>
      <c r="B235" s="19"/>
      <c r="C235" s="17">
        <v>0.60416666666666663</v>
      </c>
      <c r="D235" s="12" t="s">
        <v>11</v>
      </c>
      <c r="E235" s="12" t="s">
        <v>2</v>
      </c>
      <c r="F235" s="12" t="s">
        <v>18</v>
      </c>
      <c r="G235" s="12">
        <v>2</v>
      </c>
      <c r="H235" s="12" t="s">
        <v>4</v>
      </c>
      <c r="I235" s="12">
        <v>3</v>
      </c>
    </row>
    <row r="236" spans="1:12" x14ac:dyDescent="0.25">
      <c r="A236" s="19"/>
      <c r="B236" s="19"/>
      <c r="C236" s="17">
        <v>0.60416666666666663</v>
      </c>
      <c r="D236" s="12" t="s">
        <v>1</v>
      </c>
      <c r="E236" s="12" t="s">
        <v>2</v>
      </c>
      <c r="F236" s="12" t="s">
        <v>16</v>
      </c>
      <c r="G236" s="12">
        <v>1</v>
      </c>
      <c r="H236" s="12" t="s">
        <v>4</v>
      </c>
      <c r="I236" s="12">
        <v>1</v>
      </c>
    </row>
    <row r="237" spans="1:12" x14ac:dyDescent="0.25">
      <c r="A237" s="19"/>
      <c r="B237" s="19"/>
      <c r="C237" s="17">
        <v>0.60416666666666663</v>
      </c>
      <c r="D237" s="12" t="s">
        <v>9</v>
      </c>
      <c r="E237" s="12" t="s">
        <v>2</v>
      </c>
      <c r="F237" s="12" t="s">
        <v>15</v>
      </c>
      <c r="G237" s="12">
        <v>0</v>
      </c>
      <c r="H237" s="12" t="s">
        <v>4</v>
      </c>
      <c r="I237" s="12">
        <v>1</v>
      </c>
    </row>
    <row r="238" spans="1:12" x14ac:dyDescent="0.25">
      <c r="A238" s="19"/>
      <c r="B238" s="19"/>
      <c r="C238" s="17">
        <v>0.60416666666666663</v>
      </c>
      <c r="D238" s="12" t="s">
        <v>7</v>
      </c>
      <c r="E238" s="12" t="s">
        <v>2</v>
      </c>
      <c r="F238" s="12" t="s">
        <v>17</v>
      </c>
      <c r="G238" s="12">
        <v>3</v>
      </c>
      <c r="H238" s="12" t="s">
        <v>4</v>
      </c>
      <c r="I238" s="12">
        <v>1</v>
      </c>
    </row>
    <row r="239" spans="1:12" x14ac:dyDescent="0.25">
      <c r="C239" s="6"/>
      <c r="D239" s="15" t="s">
        <v>19</v>
      </c>
      <c r="E239" s="15" t="s">
        <v>2</v>
      </c>
      <c r="F239" s="15" t="s">
        <v>5</v>
      </c>
    </row>
    <row r="240" spans="1:12" x14ac:dyDescent="0.25">
      <c r="A240" s="4"/>
      <c r="B240" s="20"/>
      <c r="C240" s="6"/>
    </row>
    <row r="241" spans="1:13" x14ac:dyDescent="0.25">
      <c r="A241" s="4"/>
      <c r="B241" s="20"/>
      <c r="D241" s="13" t="s">
        <v>117</v>
      </c>
      <c r="E241" s="13"/>
      <c r="F241" s="14" t="s">
        <v>116</v>
      </c>
    </row>
    <row r="242" spans="1:13" x14ac:dyDescent="0.25">
      <c r="A242" s="118">
        <v>45332</v>
      </c>
      <c r="B242" s="21" t="s">
        <v>115</v>
      </c>
      <c r="C242" s="17">
        <v>0.60416666666666663</v>
      </c>
      <c r="D242" s="12" t="s">
        <v>18</v>
      </c>
      <c r="E242" s="12" t="s">
        <v>2</v>
      </c>
      <c r="F242" s="12" t="s">
        <v>1</v>
      </c>
      <c r="G242" s="12">
        <v>3</v>
      </c>
      <c r="H242" s="12" t="s">
        <v>4</v>
      </c>
      <c r="I242" s="12">
        <v>0</v>
      </c>
    </row>
    <row r="243" spans="1:13" x14ac:dyDescent="0.25">
      <c r="A243" s="118">
        <v>45332</v>
      </c>
      <c r="B243" s="21" t="s">
        <v>115</v>
      </c>
      <c r="C243" s="17">
        <v>0.60416666666666663</v>
      </c>
      <c r="D243" s="12" t="s">
        <v>8</v>
      </c>
      <c r="E243" s="12" t="s">
        <v>2</v>
      </c>
      <c r="F243" s="12" t="s">
        <v>13</v>
      </c>
      <c r="G243" s="12">
        <v>2</v>
      </c>
      <c r="H243" s="12" t="s">
        <v>4</v>
      </c>
      <c r="I243" s="12">
        <v>3</v>
      </c>
    </row>
    <row r="244" spans="1:13" x14ac:dyDescent="0.25">
      <c r="A244" s="118">
        <v>45332</v>
      </c>
      <c r="B244" s="21" t="s">
        <v>115</v>
      </c>
      <c r="C244" s="17">
        <v>0.625</v>
      </c>
      <c r="D244" s="12" t="s">
        <v>10</v>
      </c>
      <c r="E244" s="12" t="s">
        <v>2</v>
      </c>
      <c r="F244" s="12" t="s">
        <v>6</v>
      </c>
      <c r="G244" s="12">
        <v>2</v>
      </c>
      <c r="H244" s="12" t="s">
        <v>4</v>
      </c>
      <c r="I244" s="12">
        <v>1</v>
      </c>
    </row>
    <row r="245" spans="1:13" x14ac:dyDescent="0.25">
      <c r="A245" s="4"/>
      <c r="B245" s="20"/>
    </row>
    <row r="246" spans="1:13" x14ac:dyDescent="0.25">
      <c r="A246" s="4"/>
      <c r="B246" s="20"/>
      <c r="D246" s="13" t="s">
        <v>41</v>
      </c>
      <c r="E246" s="13"/>
      <c r="F246" s="14">
        <v>44975</v>
      </c>
    </row>
    <row r="247" spans="1:13" x14ac:dyDescent="0.25">
      <c r="A247" s="19"/>
      <c r="B247" s="19"/>
      <c r="C247" s="17">
        <v>0.54166666666666663</v>
      </c>
      <c r="D247" s="12" t="s">
        <v>12</v>
      </c>
      <c r="E247" s="12" t="s">
        <v>2</v>
      </c>
      <c r="F247" s="12" t="s">
        <v>8</v>
      </c>
      <c r="G247" s="12">
        <v>5</v>
      </c>
      <c r="H247" s="12" t="s">
        <v>4</v>
      </c>
      <c r="I247" s="12">
        <v>3</v>
      </c>
    </row>
    <row r="248" spans="1:13" x14ac:dyDescent="0.25">
      <c r="A248" s="19"/>
      <c r="B248" s="19"/>
      <c r="C248" s="17">
        <v>0.60416666666666663</v>
      </c>
      <c r="D248" s="12" t="s">
        <v>7</v>
      </c>
      <c r="E248" s="12" t="s">
        <v>2</v>
      </c>
      <c r="F248" s="12" t="s">
        <v>5</v>
      </c>
      <c r="G248" s="12">
        <v>3</v>
      </c>
      <c r="H248" s="12" t="s">
        <v>4</v>
      </c>
      <c r="I248" s="12">
        <v>2</v>
      </c>
    </row>
    <row r="249" spans="1:13" x14ac:dyDescent="0.25">
      <c r="A249" s="19"/>
      <c r="B249" s="19"/>
      <c r="C249" s="17">
        <v>0.60416666666666663</v>
      </c>
      <c r="D249" s="12" t="s">
        <v>3</v>
      </c>
      <c r="E249" s="12" t="s">
        <v>2</v>
      </c>
      <c r="F249" s="12" t="s">
        <v>10</v>
      </c>
      <c r="G249" s="12">
        <v>4</v>
      </c>
      <c r="H249" s="12" t="s">
        <v>4</v>
      </c>
      <c r="I249" s="12">
        <v>2</v>
      </c>
    </row>
    <row r="250" spans="1:13" x14ac:dyDescent="0.25">
      <c r="A250" s="19"/>
      <c r="B250" s="19"/>
      <c r="C250" s="17">
        <v>0.60416666666666663</v>
      </c>
      <c r="D250" s="12" t="s">
        <v>14</v>
      </c>
      <c r="E250" s="12" t="s">
        <v>2</v>
      </c>
      <c r="F250" s="12" t="s">
        <v>20</v>
      </c>
      <c r="G250" s="12">
        <v>5</v>
      </c>
      <c r="H250" s="12" t="s">
        <v>4</v>
      </c>
      <c r="I250" s="12">
        <v>3</v>
      </c>
    </row>
    <row r="251" spans="1:13" x14ac:dyDescent="0.25">
      <c r="A251" s="19"/>
      <c r="B251" s="19"/>
      <c r="C251" s="17">
        <v>0.60416666666666663</v>
      </c>
      <c r="D251" s="12" t="s">
        <v>6</v>
      </c>
      <c r="E251" s="12" t="s">
        <v>2</v>
      </c>
      <c r="F251" s="12" t="s">
        <v>18</v>
      </c>
      <c r="G251" s="12">
        <v>1</v>
      </c>
      <c r="H251" s="12" t="s">
        <v>4</v>
      </c>
      <c r="I251" s="12">
        <v>1</v>
      </c>
    </row>
    <row r="252" spans="1:13" x14ac:dyDescent="0.25">
      <c r="A252" s="19"/>
      <c r="B252" s="19"/>
      <c r="C252" s="17">
        <v>0.625</v>
      </c>
      <c r="D252" s="12" t="s">
        <v>13</v>
      </c>
      <c r="E252" s="12" t="s">
        <v>2</v>
      </c>
      <c r="F252" s="12" t="s">
        <v>16</v>
      </c>
      <c r="G252" s="12">
        <v>3</v>
      </c>
      <c r="H252" s="12" t="s">
        <v>4</v>
      </c>
      <c r="I252" s="12">
        <v>5</v>
      </c>
    </row>
    <row r="253" spans="1:13" x14ac:dyDescent="0.25">
      <c r="A253" s="19"/>
      <c r="B253" s="19"/>
      <c r="C253" s="17">
        <v>0.60416666666666663</v>
      </c>
      <c r="D253" s="12" t="s">
        <v>11</v>
      </c>
      <c r="E253" s="12" t="s">
        <v>2</v>
      </c>
      <c r="F253" s="12" t="s">
        <v>15</v>
      </c>
      <c r="G253" s="12">
        <v>0</v>
      </c>
      <c r="H253" s="12" t="s">
        <v>4</v>
      </c>
      <c r="I253" s="12">
        <v>8</v>
      </c>
    </row>
    <row r="254" spans="1:13" x14ac:dyDescent="0.25">
      <c r="A254" s="19"/>
      <c r="B254" s="19"/>
      <c r="C254" s="17">
        <v>0.60416666666666663</v>
      </c>
      <c r="D254" s="12" t="s">
        <v>1</v>
      </c>
      <c r="E254" s="12" t="s">
        <v>2</v>
      </c>
      <c r="F254" s="12" t="s">
        <v>17</v>
      </c>
      <c r="G254" s="12">
        <v>1</v>
      </c>
      <c r="H254" s="12" t="s">
        <v>4</v>
      </c>
      <c r="I254" s="12">
        <v>3</v>
      </c>
    </row>
    <row r="255" spans="1:13" x14ac:dyDescent="0.25">
      <c r="C255" s="6"/>
      <c r="D255" s="15" t="s">
        <v>19</v>
      </c>
      <c r="E255" s="15" t="s">
        <v>2</v>
      </c>
      <c r="F255" s="15" t="s">
        <v>9</v>
      </c>
    </row>
    <row r="256" spans="1:13" x14ac:dyDescent="0.25">
      <c r="M256" s="5"/>
    </row>
    <row r="257" spans="1:9" x14ac:dyDescent="0.25">
      <c r="A257" s="4"/>
      <c r="B257" s="20"/>
      <c r="D257" s="13" t="s">
        <v>42</v>
      </c>
      <c r="E257" s="13"/>
      <c r="F257" s="14">
        <v>45347</v>
      </c>
    </row>
    <row r="258" spans="1:9" x14ac:dyDescent="0.25">
      <c r="A258" s="22">
        <v>45344</v>
      </c>
      <c r="B258" s="21" t="s">
        <v>55</v>
      </c>
      <c r="C258" s="17">
        <v>0.83333333333333337</v>
      </c>
      <c r="D258" s="12" t="s">
        <v>6</v>
      </c>
      <c r="E258" s="12" t="s">
        <v>2</v>
      </c>
      <c r="F258" s="12" t="s">
        <v>3</v>
      </c>
      <c r="G258" s="12">
        <v>5</v>
      </c>
      <c r="H258" s="12" t="s">
        <v>4</v>
      </c>
      <c r="I258" s="12">
        <v>1</v>
      </c>
    </row>
    <row r="259" spans="1:9" x14ac:dyDescent="0.25">
      <c r="A259" s="16"/>
      <c r="B259" s="21"/>
      <c r="C259" s="17">
        <v>0.60416666666666663</v>
      </c>
      <c r="D259" s="12" t="s">
        <v>13</v>
      </c>
      <c r="E259" s="12" t="s">
        <v>2</v>
      </c>
      <c r="F259" s="12" t="s">
        <v>10</v>
      </c>
      <c r="G259" s="12">
        <v>0</v>
      </c>
      <c r="H259" s="12" t="s">
        <v>4</v>
      </c>
      <c r="I259" s="12">
        <v>2</v>
      </c>
    </row>
    <row r="260" spans="1:9" x14ac:dyDescent="0.25">
      <c r="A260" s="16"/>
      <c r="B260" s="21"/>
      <c r="C260" s="17">
        <v>0.60416666666666663</v>
      </c>
      <c r="D260" s="12" t="s">
        <v>11</v>
      </c>
      <c r="E260" s="12" t="s">
        <v>2</v>
      </c>
      <c r="F260" s="12" t="s">
        <v>8</v>
      </c>
      <c r="G260" s="12">
        <v>3</v>
      </c>
      <c r="H260" s="12" t="s">
        <v>4</v>
      </c>
      <c r="I260" s="12">
        <v>3</v>
      </c>
    </row>
    <row r="261" spans="1:9" x14ac:dyDescent="0.25">
      <c r="A261" s="16"/>
      <c r="B261" s="21"/>
      <c r="C261" s="17">
        <v>0.60416666666666663</v>
      </c>
      <c r="D261" s="12" t="s">
        <v>1</v>
      </c>
      <c r="E261" s="12" t="s">
        <v>2</v>
      </c>
      <c r="F261" s="12" t="s">
        <v>20</v>
      </c>
      <c r="G261" s="12">
        <v>1</v>
      </c>
      <c r="H261" s="12" t="s">
        <v>4</v>
      </c>
      <c r="I261" s="12">
        <v>1</v>
      </c>
    </row>
    <row r="262" spans="1:9" x14ac:dyDescent="0.25">
      <c r="A262" s="16"/>
      <c r="B262" s="21"/>
      <c r="C262" s="17">
        <v>0.60416666666666663</v>
      </c>
      <c r="D262" s="12" t="s">
        <v>9</v>
      </c>
      <c r="E262" s="12" t="s">
        <v>2</v>
      </c>
      <c r="F262" s="12" t="s">
        <v>18</v>
      </c>
      <c r="G262" s="12">
        <v>2</v>
      </c>
      <c r="H262" s="12" t="s">
        <v>4</v>
      </c>
      <c r="I262" s="12">
        <v>0</v>
      </c>
    </row>
    <row r="263" spans="1:9" x14ac:dyDescent="0.25">
      <c r="A263" s="16"/>
      <c r="B263" s="21"/>
      <c r="C263" s="17">
        <v>0.60416666666666663</v>
      </c>
      <c r="D263" s="12" t="s">
        <v>7</v>
      </c>
      <c r="E263" s="12" t="s">
        <v>2</v>
      </c>
      <c r="F263" s="12" t="s">
        <v>16</v>
      </c>
      <c r="G263" s="12">
        <v>5</v>
      </c>
      <c r="H263" s="12" t="s">
        <v>4</v>
      </c>
      <c r="I263" s="12">
        <v>3</v>
      </c>
    </row>
    <row r="264" spans="1:9" x14ac:dyDescent="0.25">
      <c r="A264" s="16"/>
      <c r="B264" s="21"/>
      <c r="C264" s="17">
        <v>0.60416666666666663</v>
      </c>
      <c r="D264" s="12" t="s">
        <v>5</v>
      </c>
      <c r="E264" s="12" t="s">
        <v>2</v>
      </c>
      <c r="F264" s="12" t="s">
        <v>17</v>
      </c>
      <c r="G264" s="12">
        <v>1</v>
      </c>
      <c r="H264" s="12" t="s">
        <v>4</v>
      </c>
      <c r="I264" s="12">
        <v>4</v>
      </c>
    </row>
    <row r="265" spans="1:9" x14ac:dyDescent="0.25">
      <c r="A265" s="16"/>
      <c r="B265" s="21"/>
      <c r="C265" s="17">
        <v>0.60416666666666663</v>
      </c>
      <c r="D265" s="12" t="s">
        <v>14</v>
      </c>
      <c r="E265" s="12" t="s">
        <v>2</v>
      </c>
      <c r="F265" s="12" t="s">
        <v>12</v>
      </c>
      <c r="G265" s="12">
        <v>3</v>
      </c>
      <c r="H265" s="12" t="s">
        <v>4</v>
      </c>
      <c r="I265" s="12">
        <v>1</v>
      </c>
    </row>
    <row r="266" spans="1:9" x14ac:dyDescent="0.25">
      <c r="A266" s="4"/>
      <c r="B266" s="20"/>
      <c r="C266" s="6"/>
      <c r="D266" s="15" t="s">
        <v>19</v>
      </c>
      <c r="E266" s="15" t="s">
        <v>2</v>
      </c>
      <c r="F266" s="15" t="s">
        <v>15</v>
      </c>
    </row>
    <row r="267" spans="1:9" x14ac:dyDescent="0.25">
      <c r="A267" s="4"/>
      <c r="B267" s="20"/>
    </row>
    <row r="268" spans="1:9" x14ac:dyDescent="0.25">
      <c r="A268" s="4"/>
      <c r="B268" s="20"/>
      <c r="D268" s="13" t="s">
        <v>43</v>
      </c>
      <c r="E268" s="13"/>
      <c r="F268" s="14">
        <v>45354</v>
      </c>
    </row>
    <row r="269" spans="1:9" x14ac:dyDescent="0.25">
      <c r="A269" s="16"/>
      <c r="B269" s="21"/>
      <c r="C269" s="17">
        <v>0.54166666666666663</v>
      </c>
      <c r="D269" s="12" t="s">
        <v>12</v>
      </c>
      <c r="E269" s="12" t="s">
        <v>2</v>
      </c>
      <c r="F269" s="12" t="s">
        <v>11</v>
      </c>
      <c r="G269" s="12">
        <v>2</v>
      </c>
      <c r="H269" s="12" t="s">
        <v>4</v>
      </c>
      <c r="I269" s="12">
        <v>2</v>
      </c>
    </row>
    <row r="270" spans="1:9" x14ac:dyDescent="0.25">
      <c r="A270" s="16"/>
      <c r="B270" s="21"/>
      <c r="C270" s="17">
        <v>0.625</v>
      </c>
      <c r="D270" s="12" t="s">
        <v>6</v>
      </c>
      <c r="E270" s="12" t="s">
        <v>2</v>
      </c>
      <c r="F270" s="12" t="s">
        <v>5</v>
      </c>
      <c r="G270" s="12">
        <v>3</v>
      </c>
      <c r="H270" s="12" t="s">
        <v>4</v>
      </c>
      <c r="I270" s="12">
        <v>1</v>
      </c>
    </row>
    <row r="271" spans="1:9" x14ac:dyDescent="0.25">
      <c r="A271" s="16"/>
      <c r="B271" s="21"/>
      <c r="C271" s="17">
        <v>0.625</v>
      </c>
      <c r="D271" s="12" t="s">
        <v>8</v>
      </c>
      <c r="E271" s="12" t="s">
        <v>2</v>
      </c>
      <c r="F271" s="12" t="s">
        <v>7</v>
      </c>
      <c r="G271" s="12">
        <v>5</v>
      </c>
      <c r="H271" s="12" t="s">
        <v>4</v>
      </c>
      <c r="I271" s="12">
        <v>0</v>
      </c>
    </row>
    <row r="272" spans="1:9" x14ac:dyDescent="0.25">
      <c r="A272" s="16"/>
      <c r="B272" s="21"/>
      <c r="C272" s="17">
        <v>0.625</v>
      </c>
      <c r="D272" s="12" t="s">
        <v>10</v>
      </c>
      <c r="E272" s="12" t="s">
        <v>2</v>
      </c>
      <c r="F272" s="12" t="s">
        <v>9</v>
      </c>
      <c r="G272" s="12">
        <v>4</v>
      </c>
      <c r="H272" s="12" t="s">
        <v>4</v>
      </c>
      <c r="I272" s="12">
        <v>1</v>
      </c>
    </row>
    <row r="273" spans="1:13" x14ac:dyDescent="0.25">
      <c r="A273" s="16"/>
      <c r="B273" s="21"/>
      <c r="C273" s="17">
        <v>0.625</v>
      </c>
      <c r="D273" s="12" t="s">
        <v>3</v>
      </c>
      <c r="E273" s="12" t="s">
        <v>2</v>
      </c>
      <c r="F273" s="12" t="s">
        <v>1</v>
      </c>
      <c r="G273" s="12">
        <v>2</v>
      </c>
      <c r="H273" s="12" t="s">
        <v>4</v>
      </c>
      <c r="I273" s="12">
        <v>4</v>
      </c>
    </row>
    <row r="274" spans="1:13" x14ac:dyDescent="0.25">
      <c r="A274" s="16"/>
      <c r="B274" s="21"/>
      <c r="C274" s="17">
        <v>0.625</v>
      </c>
      <c r="D274" s="12" t="s">
        <v>14</v>
      </c>
      <c r="E274" s="12" t="s">
        <v>2</v>
      </c>
      <c r="F274" s="12" t="s">
        <v>13</v>
      </c>
      <c r="G274" s="12">
        <v>2</v>
      </c>
      <c r="H274" s="12" t="s">
        <v>4</v>
      </c>
      <c r="I274" s="12">
        <v>0</v>
      </c>
    </row>
    <row r="275" spans="1:13" x14ac:dyDescent="0.25">
      <c r="A275" s="16"/>
      <c r="B275" s="21"/>
      <c r="C275" s="17">
        <v>0.625</v>
      </c>
      <c r="D275" s="12" t="s">
        <v>16</v>
      </c>
      <c r="E275" s="12" t="s">
        <v>2</v>
      </c>
      <c r="F275" s="12" t="s">
        <v>15</v>
      </c>
      <c r="G275" s="12">
        <v>1</v>
      </c>
      <c r="H275" s="12" t="s">
        <v>4</v>
      </c>
      <c r="I275" s="12">
        <v>0</v>
      </c>
    </row>
    <row r="276" spans="1:13" x14ac:dyDescent="0.25">
      <c r="A276" s="16"/>
      <c r="B276" s="21"/>
      <c r="C276" s="17">
        <v>0.625</v>
      </c>
      <c r="D276" s="12" t="s">
        <v>18</v>
      </c>
      <c r="E276" s="12" t="s">
        <v>2</v>
      </c>
      <c r="F276" s="12" t="s">
        <v>17</v>
      </c>
      <c r="G276" s="12">
        <v>2</v>
      </c>
      <c r="H276" s="12" t="s">
        <v>4</v>
      </c>
      <c r="I276" s="12">
        <v>2</v>
      </c>
    </row>
    <row r="277" spans="1:13" x14ac:dyDescent="0.25">
      <c r="A277" s="4"/>
      <c r="B277" s="20"/>
      <c r="C277" s="6"/>
      <c r="D277" s="15" t="s">
        <v>19</v>
      </c>
      <c r="E277" s="15" t="s">
        <v>2</v>
      </c>
      <c r="F277" s="15" t="s">
        <v>20</v>
      </c>
    </row>
    <row r="278" spans="1:13" x14ac:dyDescent="0.25">
      <c r="A278" s="4"/>
      <c r="B278" s="20"/>
      <c r="M278" s="49"/>
    </row>
    <row r="279" spans="1:13" x14ac:dyDescent="0.25">
      <c r="A279" s="4"/>
      <c r="B279" s="20"/>
      <c r="D279" s="13" t="s">
        <v>44</v>
      </c>
      <c r="E279" s="13"/>
      <c r="F279" s="14">
        <v>45361</v>
      </c>
    </row>
    <row r="280" spans="1:13" x14ac:dyDescent="0.25">
      <c r="A280" s="16"/>
      <c r="B280" s="21"/>
      <c r="C280" s="17">
        <v>0.5625</v>
      </c>
      <c r="D280" s="12" t="s">
        <v>1</v>
      </c>
      <c r="E280" s="12" t="s">
        <v>2</v>
      </c>
      <c r="F280" s="12" t="s">
        <v>12</v>
      </c>
      <c r="G280" s="12">
        <v>2</v>
      </c>
      <c r="H280" s="12" t="s">
        <v>4</v>
      </c>
      <c r="I280" s="12">
        <v>5</v>
      </c>
    </row>
    <row r="281" spans="1:13" x14ac:dyDescent="0.25">
      <c r="A281" s="16"/>
      <c r="B281" s="21"/>
      <c r="C281" s="17">
        <v>0.625</v>
      </c>
      <c r="D281" s="12" t="s">
        <v>9</v>
      </c>
      <c r="E281" s="12" t="s">
        <v>2</v>
      </c>
      <c r="F281" s="12" t="s">
        <v>3</v>
      </c>
      <c r="G281" s="12">
        <v>5</v>
      </c>
      <c r="H281" s="12" t="s">
        <v>4</v>
      </c>
      <c r="I281" s="12">
        <v>0</v>
      </c>
    </row>
    <row r="282" spans="1:13" x14ac:dyDescent="0.25">
      <c r="A282" s="16"/>
      <c r="B282" s="21"/>
      <c r="C282" s="17">
        <v>0.625</v>
      </c>
      <c r="D282" s="12" t="s">
        <v>7</v>
      </c>
      <c r="E282" s="12" t="s">
        <v>2</v>
      </c>
      <c r="F282" s="12" t="s">
        <v>10</v>
      </c>
      <c r="G282" s="12">
        <v>5</v>
      </c>
      <c r="H282" s="12" t="s">
        <v>4</v>
      </c>
      <c r="I282" s="12">
        <v>0</v>
      </c>
    </row>
    <row r="283" spans="1:13" x14ac:dyDescent="0.25">
      <c r="A283" s="16"/>
      <c r="B283" s="21"/>
      <c r="C283" s="17">
        <v>0.625</v>
      </c>
      <c r="D283" s="12" t="s">
        <v>17</v>
      </c>
      <c r="E283" s="12" t="s">
        <v>2</v>
      </c>
      <c r="F283" s="12" t="s">
        <v>20</v>
      </c>
      <c r="G283" s="12">
        <v>2</v>
      </c>
      <c r="H283" s="12" t="s">
        <v>4</v>
      </c>
      <c r="I283" s="12">
        <v>5</v>
      </c>
    </row>
    <row r="284" spans="1:13" x14ac:dyDescent="0.25">
      <c r="A284" s="16"/>
      <c r="B284" s="21"/>
      <c r="C284" s="17">
        <v>0.625</v>
      </c>
      <c r="D284" s="12" t="s">
        <v>15</v>
      </c>
      <c r="E284" s="12" t="s">
        <v>2</v>
      </c>
      <c r="F284" s="12" t="s">
        <v>18</v>
      </c>
      <c r="G284" s="12">
        <v>2</v>
      </c>
      <c r="H284" s="12" t="s">
        <v>4</v>
      </c>
      <c r="I284" s="12">
        <v>2</v>
      </c>
    </row>
    <row r="285" spans="1:13" x14ac:dyDescent="0.25">
      <c r="A285" s="16"/>
      <c r="B285" s="21"/>
      <c r="C285" s="17">
        <v>0.625</v>
      </c>
      <c r="D285" s="12" t="s">
        <v>5</v>
      </c>
      <c r="E285" s="12" t="s">
        <v>2</v>
      </c>
      <c r="F285" s="12" t="s">
        <v>16</v>
      </c>
      <c r="G285" s="12">
        <v>2</v>
      </c>
      <c r="H285" s="12" t="s">
        <v>4</v>
      </c>
      <c r="I285" s="12">
        <v>5</v>
      </c>
    </row>
    <row r="286" spans="1:13" x14ac:dyDescent="0.25">
      <c r="A286" s="16"/>
      <c r="B286" s="21"/>
      <c r="C286" s="17">
        <v>0.625</v>
      </c>
      <c r="D286" s="12" t="s">
        <v>6</v>
      </c>
      <c r="E286" s="12" t="s">
        <v>2</v>
      </c>
      <c r="F286" s="12" t="s">
        <v>13</v>
      </c>
      <c r="G286" s="12">
        <v>2</v>
      </c>
      <c r="H286" s="12" t="s">
        <v>4</v>
      </c>
      <c r="I286" s="12">
        <v>5</v>
      </c>
    </row>
    <row r="287" spans="1:13" x14ac:dyDescent="0.25">
      <c r="A287" s="16"/>
      <c r="B287" s="21"/>
      <c r="C287" s="17">
        <v>0.625</v>
      </c>
      <c r="D287" s="12" t="s">
        <v>11</v>
      </c>
      <c r="E287" s="12" t="s">
        <v>2</v>
      </c>
      <c r="F287" s="12" t="s">
        <v>14</v>
      </c>
      <c r="G287" s="12">
        <v>3</v>
      </c>
      <c r="H287" s="12" t="s">
        <v>4</v>
      </c>
      <c r="I287" s="12">
        <v>3</v>
      </c>
    </row>
    <row r="288" spans="1:13" x14ac:dyDescent="0.25">
      <c r="A288" s="4"/>
      <c r="B288" s="20"/>
      <c r="C288" s="6"/>
      <c r="D288" s="15" t="s">
        <v>19</v>
      </c>
      <c r="E288" s="15" t="s">
        <v>2</v>
      </c>
      <c r="F288" s="15" t="s">
        <v>8</v>
      </c>
    </row>
    <row r="289" spans="1:13" x14ac:dyDescent="0.25">
      <c r="A289" s="4"/>
      <c r="B289" s="20"/>
      <c r="C289" s="6"/>
    </row>
    <row r="290" spans="1:13" x14ac:dyDescent="0.25">
      <c r="A290" s="4"/>
      <c r="B290" s="20"/>
      <c r="D290" s="13" t="s">
        <v>45</v>
      </c>
      <c r="E290" s="13"/>
      <c r="F290" s="14">
        <v>45368</v>
      </c>
    </row>
    <row r="291" spans="1:13" x14ac:dyDescent="0.25">
      <c r="A291" s="16"/>
      <c r="B291" s="21"/>
      <c r="C291" s="17">
        <v>0.54166666666666663</v>
      </c>
      <c r="D291" s="12" t="s">
        <v>12</v>
      </c>
      <c r="E291" s="12" t="s">
        <v>2</v>
      </c>
      <c r="F291" s="12" t="s">
        <v>9</v>
      </c>
      <c r="G291" s="12">
        <v>3</v>
      </c>
      <c r="H291" s="12" t="s">
        <v>4</v>
      </c>
      <c r="I291" s="12">
        <v>0</v>
      </c>
    </row>
    <row r="292" spans="1:13" x14ac:dyDescent="0.25">
      <c r="A292" s="16"/>
      <c r="B292" s="21"/>
      <c r="C292" s="17">
        <v>0.625</v>
      </c>
      <c r="D292" s="12" t="s">
        <v>13</v>
      </c>
      <c r="E292" s="12" t="s">
        <v>2</v>
      </c>
      <c r="F292" s="12" t="s">
        <v>5</v>
      </c>
      <c r="G292" s="12">
        <v>1</v>
      </c>
      <c r="H292" s="12" t="s">
        <v>4</v>
      </c>
      <c r="I292" s="12">
        <v>2</v>
      </c>
      <c r="M292" s="49"/>
    </row>
    <row r="293" spans="1:13" x14ac:dyDescent="0.25">
      <c r="A293" s="16"/>
      <c r="B293" s="21"/>
      <c r="C293" s="17">
        <v>0.625</v>
      </c>
      <c r="D293" s="12" t="s">
        <v>3</v>
      </c>
      <c r="E293" s="12" t="s">
        <v>2</v>
      </c>
      <c r="F293" s="12" t="s">
        <v>7</v>
      </c>
      <c r="G293" s="12">
        <v>3</v>
      </c>
      <c r="H293" s="12" t="s">
        <v>4</v>
      </c>
      <c r="I293" s="12">
        <v>1</v>
      </c>
    </row>
    <row r="294" spans="1:13" x14ac:dyDescent="0.25">
      <c r="A294" s="16"/>
      <c r="B294" s="21"/>
      <c r="C294" s="17">
        <v>0.625</v>
      </c>
      <c r="D294" s="12" t="s">
        <v>14</v>
      </c>
      <c r="E294" s="12" t="s">
        <v>2</v>
      </c>
      <c r="F294" s="12" t="s">
        <v>1</v>
      </c>
      <c r="G294" s="12">
        <v>3</v>
      </c>
      <c r="H294" s="12" t="s">
        <v>4</v>
      </c>
      <c r="I294" s="12">
        <v>0</v>
      </c>
    </row>
    <row r="295" spans="1:13" x14ac:dyDescent="0.25">
      <c r="A295" s="16"/>
      <c r="B295" s="21"/>
      <c r="C295" s="17">
        <v>0.625</v>
      </c>
      <c r="D295" s="12" t="s">
        <v>6</v>
      </c>
      <c r="E295" s="12" t="s">
        <v>2</v>
      </c>
      <c r="F295" s="12" t="s">
        <v>11</v>
      </c>
      <c r="G295" s="12">
        <v>2</v>
      </c>
      <c r="H295" s="12" t="s">
        <v>4</v>
      </c>
      <c r="I295" s="12">
        <v>1</v>
      </c>
    </row>
    <row r="296" spans="1:13" x14ac:dyDescent="0.25">
      <c r="A296" s="16"/>
      <c r="B296" s="21"/>
      <c r="C296" s="17">
        <v>0.625</v>
      </c>
      <c r="D296" s="12" t="s">
        <v>18</v>
      </c>
      <c r="E296" s="12" t="s">
        <v>2</v>
      </c>
      <c r="F296" s="12" t="s">
        <v>16</v>
      </c>
      <c r="G296" s="12">
        <v>1</v>
      </c>
      <c r="H296" s="12" t="s">
        <v>4</v>
      </c>
      <c r="I296" s="12">
        <v>4</v>
      </c>
    </row>
    <row r="297" spans="1:13" x14ac:dyDescent="0.25">
      <c r="A297" s="16"/>
      <c r="B297" s="21"/>
      <c r="C297" s="17">
        <v>0.625</v>
      </c>
      <c r="D297" s="12" t="s">
        <v>8</v>
      </c>
      <c r="E297" s="12" t="s">
        <v>2</v>
      </c>
      <c r="F297" s="12" t="s">
        <v>17</v>
      </c>
      <c r="G297" s="12">
        <v>1</v>
      </c>
      <c r="H297" s="12" t="s">
        <v>4</v>
      </c>
      <c r="I297" s="12">
        <v>3</v>
      </c>
    </row>
    <row r="298" spans="1:13" x14ac:dyDescent="0.25">
      <c r="A298" s="16"/>
      <c r="B298" s="21"/>
      <c r="C298" s="17">
        <v>0.64583333333333337</v>
      </c>
      <c r="D298" s="12" t="s">
        <v>20</v>
      </c>
      <c r="E298" s="12" t="s">
        <v>2</v>
      </c>
      <c r="F298" s="12" t="s">
        <v>15</v>
      </c>
      <c r="G298" s="12">
        <v>2</v>
      </c>
      <c r="H298" s="12" t="s">
        <v>4</v>
      </c>
      <c r="I298" s="12">
        <v>1</v>
      </c>
    </row>
    <row r="299" spans="1:13" x14ac:dyDescent="0.25">
      <c r="A299" s="4"/>
      <c r="B299" s="20"/>
      <c r="C299" s="6"/>
      <c r="D299" s="15" t="s">
        <v>19</v>
      </c>
      <c r="E299" s="15" t="s">
        <v>2</v>
      </c>
      <c r="F299" s="15" t="s">
        <v>10</v>
      </c>
    </row>
    <row r="301" spans="1:13" x14ac:dyDescent="0.25">
      <c r="A301" s="4"/>
      <c r="B301" s="20"/>
      <c r="D301" s="13" t="s">
        <v>46</v>
      </c>
      <c r="E301" s="13"/>
      <c r="F301" s="14">
        <v>45375</v>
      </c>
    </row>
    <row r="302" spans="1:13" x14ac:dyDescent="0.25">
      <c r="A302" s="16"/>
      <c r="B302" s="21"/>
      <c r="C302" s="17">
        <v>0.625</v>
      </c>
      <c r="D302" s="12" t="s">
        <v>17</v>
      </c>
      <c r="E302" s="12" t="s">
        <v>2</v>
      </c>
      <c r="F302" s="12" t="s">
        <v>10</v>
      </c>
      <c r="G302" s="12">
        <v>2</v>
      </c>
      <c r="H302" s="12" t="s">
        <v>4</v>
      </c>
      <c r="I302" s="12">
        <v>2</v>
      </c>
    </row>
    <row r="303" spans="1:13" x14ac:dyDescent="0.25">
      <c r="A303" s="16"/>
      <c r="B303" s="21"/>
      <c r="C303" s="17">
        <v>0.625</v>
      </c>
      <c r="D303" s="12" t="s">
        <v>15</v>
      </c>
      <c r="E303" s="12" t="s">
        <v>2</v>
      </c>
      <c r="F303" s="12" t="s">
        <v>8</v>
      </c>
      <c r="G303" s="12">
        <v>3</v>
      </c>
      <c r="H303" s="12" t="s">
        <v>4</v>
      </c>
      <c r="I303" s="12">
        <v>4</v>
      </c>
    </row>
    <row r="304" spans="1:13" x14ac:dyDescent="0.25">
      <c r="A304" s="16"/>
      <c r="B304" s="21"/>
      <c r="C304" s="17">
        <v>0.625</v>
      </c>
      <c r="D304" s="12" t="s">
        <v>16</v>
      </c>
      <c r="E304" s="12" t="s">
        <v>2</v>
      </c>
      <c r="F304" s="12" t="s">
        <v>20</v>
      </c>
      <c r="G304" s="12">
        <v>2</v>
      </c>
      <c r="H304" s="12" t="s">
        <v>4</v>
      </c>
      <c r="I304" s="12">
        <v>0</v>
      </c>
    </row>
    <row r="305" spans="1:13" x14ac:dyDescent="0.25">
      <c r="A305" s="16"/>
      <c r="B305" s="21"/>
      <c r="C305" s="17">
        <v>0.625</v>
      </c>
      <c r="D305" s="12" t="s">
        <v>5</v>
      </c>
      <c r="E305" s="12" t="s">
        <v>2</v>
      </c>
      <c r="F305" s="12" t="s">
        <v>18</v>
      </c>
      <c r="G305" s="12">
        <v>1</v>
      </c>
      <c r="H305" s="12" t="s">
        <v>4</v>
      </c>
      <c r="I305" s="12">
        <v>1</v>
      </c>
    </row>
    <row r="306" spans="1:13" x14ac:dyDescent="0.25">
      <c r="A306" s="16"/>
      <c r="B306" s="21"/>
      <c r="C306" s="17">
        <v>0.625</v>
      </c>
      <c r="D306" s="12" t="s">
        <v>11</v>
      </c>
      <c r="E306" s="12" t="s">
        <v>2</v>
      </c>
      <c r="F306" s="12" t="s">
        <v>13</v>
      </c>
      <c r="G306" s="12">
        <v>2</v>
      </c>
      <c r="H306" s="12" t="s">
        <v>4</v>
      </c>
      <c r="I306" s="12">
        <v>2</v>
      </c>
      <c r="M306" s="5"/>
    </row>
    <row r="307" spans="1:13" x14ac:dyDescent="0.25">
      <c r="A307" s="16"/>
      <c r="B307" s="21"/>
      <c r="C307" s="17">
        <v>0.625</v>
      </c>
      <c r="D307" s="12" t="s">
        <v>1</v>
      </c>
      <c r="E307" s="12" t="s">
        <v>2</v>
      </c>
      <c r="F307" s="12" t="s">
        <v>6</v>
      </c>
      <c r="G307" s="12">
        <v>2</v>
      </c>
      <c r="H307" s="12" t="s">
        <v>4</v>
      </c>
      <c r="I307" s="12">
        <v>4</v>
      </c>
    </row>
    <row r="308" spans="1:13" x14ac:dyDescent="0.25">
      <c r="A308" s="16"/>
      <c r="B308" s="21"/>
      <c r="C308" s="17">
        <v>0.625</v>
      </c>
      <c r="D308" s="12" t="s">
        <v>9</v>
      </c>
      <c r="E308" s="12" t="s">
        <v>2</v>
      </c>
      <c r="F308" s="12" t="s">
        <v>14</v>
      </c>
      <c r="G308" s="12">
        <v>2</v>
      </c>
      <c r="H308" s="12" t="s">
        <v>4</v>
      </c>
      <c r="I308" s="12">
        <v>1</v>
      </c>
    </row>
    <row r="309" spans="1:13" x14ac:dyDescent="0.25">
      <c r="A309" s="16"/>
      <c r="B309" s="21"/>
      <c r="C309" s="17">
        <v>0.625</v>
      </c>
      <c r="D309" s="12" t="s">
        <v>7</v>
      </c>
      <c r="E309" s="12" t="s">
        <v>2</v>
      </c>
      <c r="F309" s="12" t="s">
        <v>12</v>
      </c>
      <c r="G309" s="12">
        <v>2</v>
      </c>
      <c r="H309" s="12" t="s">
        <v>4</v>
      </c>
      <c r="I309" s="12">
        <v>1</v>
      </c>
    </row>
    <row r="310" spans="1:13" x14ac:dyDescent="0.25">
      <c r="A310" s="4"/>
      <c r="B310" s="20"/>
      <c r="C310" s="6"/>
      <c r="D310" s="15" t="s">
        <v>19</v>
      </c>
      <c r="E310" s="15" t="s">
        <v>2</v>
      </c>
      <c r="F310" s="15" t="s">
        <v>3</v>
      </c>
    </row>
    <row r="311" spans="1:13" x14ac:dyDescent="0.25">
      <c r="A311" s="4"/>
      <c r="B311" s="20"/>
    </row>
    <row r="312" spans="1:13" x14ac:dyDescent="0.25">
      <c r="A312" s="4"/>
      <c r="B312" s="20"/>
      <c r="C312" s="3"/>
      <c r="D312" s="13" t="s">
        <v>47</v>
      </c>
      <c r="E312" s="13"/>
      <c r="F312" s="14">
        <v>45389</v>
      </c>
    </row>
    <row r="313" spans="1:13" x14ac:dyDescent="0.25">
      <c r="A313" s="16"/>
      <c r="B313" s="21"/>
      <c r="C313" s="17">
        <v>0.625</v>
      </c>
      <c r="D313" s="12" t="s">
        <v>11</v>
      </c>
      <c r="E313" s="12" t="s">
        <v>2</v>
      </c>
      <c r="F313" s="12" t="s">
        <v>5</v>
      </c>
      <c r="G313" s="12">
        <v>2</v>
      </c>
      <c r="H313" s="12" t="s">
        <v>4</v>
      </c>
      <c r="I313" s="12">
        <v>6</v>
      </c>
    </row>
    <row r="314" spans="1:13" x14ac:dyDescent="0.25">
      <c r="A314" s="16"/>
      <c r="B314" s="21"/>
      <c r="C314" s="17">
        <v>0.625</v>
      </c>
      <c r="D314" s="12" t="s">
        <v>14</v>
      </c>
      <c r="E314" s="12" t="s">
        <v>2</v>
      </c>
      <c r="F314" s="12" t="s">
        <v>7</v>
      </c>
      <c r="G314" s="12">
        <v>6</v>
      </c>
      <c r="H314" s="12" t="s">
        <v>4</v>
      </c>
      <c r="I314" s="12">
        <v>1</v>
      </c>
      <c r="L314" s="8"/>
    </row>
    <row r="315" spans="1:13" x14ac:dyDescent="0.25">
      <c r="A315" s="16"/>
      <c r="B315" s="21"/>
      <c r="C315" s="17">
        <v>0.625</v>
      </c>
      <c r="D315" s="12" t="s">
        <v>6</v>
      </c>
      <c r="E315" s="12" t="s">
        <v>2</v>
      </c>
      <c r="F315" s="12" t="s">
        <v>9</v>
      </c>
      <c r="G315" s="12">
        <v>1</v>
      </c>
      <c r="H315" s="12" t="s">
        <v>4</v>
      </c>
      <c r="I315" s="12">
        <v>1</v>
      </c>
    </row>
    <row r="316" spans="1:13" x14ac:dyDescent="0.25">
      <c r="A316" s="16"/>
      <c r="B316" s="21"/>
      <c r="C316" s="17">
        <v>0.625</v>
      </c>
      <c r="D316" s="12" t="s">
        <v>13</v>
      </c>
      <c r="E316" s="12" t="s">
        <v>2</v>
      </c>
      <c r="F316" s="12" t="s">
        <v>1</v>
      </c>
      <c r="G316" s="12">
        <v>1</v>
      </c>
      <c r="H316" s="12" t="s">
        <v>4</v>
      </c>
      <c r="I316" s="12">
        <v>0</v>
      </c>
    </row>
    <row r="317" spans="1:13" x14ac:dyDescent="0.25">
      <c r="A317" s="16"/>
      <c r="B317" s="21"/>
      <c r="C317" s="17">
        <v>0.625</v>
      </c>
      <c r="D317" s="12" t="s">
        <v>8</v>
      </c>
      <c r="E317" s="12" t="s">
        <v>2</v>
      </c>
      <c r="F317" s="12" t="s">
        <v>16</v>
      </c>
      <c r="G317" s="12">
        <v>1</v>
      </c>
      <c r="H317" s="12" t="s">
        <v>4</v>
      </c>
      <c r="I317" s="12">
        <v>2</v>
      </c>
      <c r="M317" s="5"/>
    </row>
    <row r="318" spans="1:13" x14ac:dyDescent="0.25">
      <c r="A318" s="16"/>
      <c r="B318" s="21"/>
      <c r="C318" s="17">
        <v>0.625</v>
      </c>
      <c r="D318" s="12" t="s">
        <v>10</v>
      </c>
      <c r="E318" s="12" t="s">
        <v>2</v>
      </c>
      <c r="F318" s="12" t="s">
        <v>15</v>
      </c>
      <c r="G318" s="12">
        <v>6</v>
      </c>
      <c r="H318" s="12" t="s">
        <v>4</v>
      </c>
      <c r="I318" s="12">
        <v>5</v>
      </c>
    </row>
    <row r="319" spans="1:13" x14ac:dyDescent="0.25">
      <c r="A319" s="16"/>
      <c r="B319" s="21"/>
      <c r="C319" s="17">
        <v>0.625</v>
      </c>
      <c r="D319" s="12" t="s">
        <v>17</v>
      </c>
      <c r="E319" s="12" t="s">
        <v>2</v>
      </c>
      <c r="F319" s="12" t="s">
        <v>3</v>
      </c>
      <c r="G319" s="12">
        <v>4</v>
      </c>
      <c r="H319" s="12" t="s">
        <v>4</v>
      </c>
      <c r="I319" s="12">
        <v>7</v>
      </c>
    </row>
    <row r="320" spans="1:13" x14ac:dyDescent="0.25">
      <c r="A320" s="16"/>
      <c r="B320" s="21"/>
      <c r="C320" s="17">
        <v>0.64583333333333337</v>
      </c>
      <c r="D320" s="12" t="s">
        <v>20</v>
      </c>
      <c r="E320" s="12" t="s">
        <v>2</v>
      </c>
      <c r="F320" s="12" t="s">
        <v>18</v>
      </c>
      <c r="G320" s="12">
        <v>7</v>
      </c>
      <c r="H320" s="12" t="s">
        <v>4</v>
      </c>
      <c r="I320" s="12">
        <v>2</v>
      </c>
    </row>
    <row r="321" spans="1:13" x14ac:dyDescent="0.25">
      <c r="A321" s="4"/>
      <c r="B321" s="20"/>
      <c r="C321" s="6"/>
      <c r="D321" s="15" t="s">
        <v>19</v>
      </c>
      <c r="E321" s="15" t="s">
        <v>2</v>
      </c>
      <c r="F321" s="15" t="s">
        <v>12</v>
      </c>
      <c r="L321" s="8"/>
    </row>
    <row r="323" spans="1:13" x14ac:dyDescent="0.25">
      <c r="A323" s="4"/>
      <c r="B323" s="20"/>
      <c r="D323" s="13" t="s">
        <v>48</v>
      </c>
      <c r="E323" s="13"/>
      <c r="F323" s="14">
        <v>45396</v>
      </c>
    </row>
    <row r="324" spans="1:13" x14ac:dyDescent="0.25">
      <c r="A324" s="16"/>
      <c r="B324" s="21"/>
      <c r="C324" s="17">
        <v>0.625</v>
      </c>
      <c r="D324" s="12" t="s">
        <v>15</v>
      </c>
      <c r="E324" s="12" t="s">
        <v>2</v>
      </c>
      <c r="F324" s="12" t="s">
        <v>3</v>
      </c>
      <c r="G324" s="12">
        <v>3</v>
      </c>
      <c r="H324" s="12" t="s">
        <v>4</v>
      </c>
      <c r="I324" s="12">
        <v>3</v>
      </c>
    </row>
    <row r="325" spans="1:13" x14ac:dyDescent="0.25">
      <c r="A325" s="16"/>
      <c r="B325" s="21"/>
      <c r="C325" s="17">
        <v>0.625</v>
      </c>
      <c r="D325" s="12" t="s">
        <v>16</v>
      </c>
      <c r="E325" s="12" t="s">
        <v>2</v>
      </c>
      <c r="F325" s="12" t="s">
        <v>10</v>
      </c>
      <c r="G325" s="12">
        <v>3</v>
      </c>
      <c r="H325" s="12" t="s">
        <v>4</v>
      </c>
      <c r="I325" s="12">
        <v>1</v>
      </c>
    </row>
    <row r="326" spans="1:13" x14ac:dyDescent="0.25">
      <c r="A326" s="16"/>
      <c r="B326" s="21"/>
      <c r="C326" s="17">
        <v>0.625</v>
      </c>
      <c r="D326" s="12" t="s">
        <v>18</v>
      </c>
      <c r="E326" s="12" t="s">
        <v>2</v>
      </c>
      <c r="F326" s="12" t="s">
        <v>8</v>
      </c>
      <c r="G326" s="12">
        <v>1</v>
      </c>
      <c r="H326" s="12" t="s">
        <v>4</v>
      </c>
      <c r="I326" s="12">
        <v>3</v>
      </c>
      <c r="M326" s="5"/>
    </row>
    <row r="327" spans="1:13" x14ac:dyDescent="0.25">
      <c r="A327" s="16"/>
      <c r="B327" s="21"/>
      <c r="C327" s="17">
        <v>0.625</v>
      </c>
      <c r="D327" s="12" t="s">
        <v>5</v>
      </c>
      <c r="E327" s="12" t="s">
        <v>2</v>
      </c>
      <c r="F327" s="12" t="s">
        <v>20</v>
      </c>
      <c r="G327" s="12">
        <v>2</v>
      </c>
      <c r="H327" s="12" t="s">
        <v>4</v>
      </c>
      <c r="I327" s="12">
        <v>6</v>
      </c>
    </row>
    <row r="328" spans="1:13" x14ac:dyDescent="0.25">
      <c r="A328" s="16"/>
      <c r="B328" s="21"/>
      <c r="C328" s="17">
        <v>0.625</v>
      </c>
      <c r="D328" s="12" t="s">
        <v>1</v>
      </c>
      <c r="E328" s="12" t="s">
        <v>2</v>
      </c>
      <c r="F328" s="12" t="s">
        <v>11</v>
      </c>
      <c r="G328" s="12">
        <v>1</v>
      </c>
      <c r="H328" s="12" t="s">
        <v>4</v>
      </c>
      <c r="I328" s="12">
        <v>5</v>
      </c>
    </row>
    <row r="329" spans="1:13" x14ac:dyDescent="0.25">
      <c r="A329" s="16"/>
      <c r="B329" s="21"/>
      <c r="C329" s="17">
        <v>0.625</v>
      </c>
      <c r="D329" s="12" t="s">
        <v>9</v>
      </c>
      <c r="E329" s="12" t="s">
        <v>2</v>
      </c>
      <c r="F329" s="12" t="s">
        <v>13</v>
      </c>
      <c r="G329" s="12">
        <v>2</v>
      </c>
      <c r="H329" s="12" t="s">
        <v>4</v>
      </c>
      <c r="I329" s="12">
        <v>6</v>
      </c>
    </row>
    <row r="330" spans="1:13" x14ac:dyDescent="0.25">
      <c r="A330" s="16"/>
      <c r="B330" s="21"/>
      <c r="C330" s="17">
        <v>0.625</v>
      </c>
      <c r="D330" s="12" t="s">
        <v>7</v>
      </c>
      <c r="E330" s="12" t="s">
        <v>2</v>
      </c>
      <c r="F330" s="12" t="s">
        <v>6</v>
      </c>
      <c r="G330" s="12">
        <v>1</v>
      </c>
      <c r="H330" s="12" t="s">
        <v>4</v>
      </c>
      <c r="I330" s="12">
        <v>1</v>
      </c>
    </row>
    <row r="331" spans="1:13" x14ac:dyDescent="0.25">
      <c r="A331" s="16"/>
      <c r="B331" s="21"/>
      <c r="C331" s="17">
        <v>0.625</v>
      </c>
      <c r="D331" s="12" t="s">
        <v>17</v>
      </c>
      <c r="E331" s="12" t="s">
        <v>2</v>
      </c>
      <c r="F331" s="12" t="s">
        <v>12</v>
      </c>
      <c r="G331" s="12">
        <v>3</v>
      </c>
      <c r="H331" s="12" t="s">
        <v>4</v>
      </c>
      <c r="I331" s="12">
        <v>3</v>
      </c>
    </row>
    <row r="332" spans="1:13" x14ac:dyDescent="0.25">
      <c r="A332" s="4"/>
      <c r="B332" s="20"/>
      <c r="C332" s="6"/>
      <c r="D332" s="15" t="s">
        <v>19</v>
      </c>
      <c r="E332" s="15" t="s">
        <v>2</v>
      </c>
      <c r="F332" s="15" t="s">
        <v>14</v>
      </c>
    </row>
    <row r="333" spans="1:13" x14ac:dyDescent="0.25">
      <c r="A333" s="4"/>
      <c r="B333" s="20"/>
    </row>
    <row r="334" spans="1:13" x14ac:dyDescent="0.25">
      <c r="A334" s="4"/>
      <c r="B334" s="20"/>
      <c r="D334" s="13" t="s">
        <v>49</v>
      </c>
      <c r="E334" s="13"/>
      <c r="F334" s="14">
        <v>45403</v>
      </c>
    </row>
    <row r="335" spans="1:13" x14ac:dyDescent="0.25">
      <c r="A335" s="16"/>
      <c r="B335" s="21"/>
      <c r="C335" s="17">
        <v>0.54166666666666663</v>
      </c>
      <c r="D335" s="12" t="s">
        <v>12</v>
      </c>
      <c r="E335" s="12" t="s">
        <v>2</v>
      </c>
      <c r="F335" s="12" t="s">
        <v>15</v>
      </c>
      <c r="G335" s="12">
        <v>1</v>
      </c>
      <c r="H335" s="12" t="s">
        <v>4</v>
      </c>
      <c r="I335" s="12">
        <v>2</v>
      </c>
    </row>
    <row r="336" spans="1:13" x14ac:dyDescent="0.25">
      <c r="A336" s="16"/>
      <c r="B336" s="21"/>
      <c r="C336" s="17">
        <v>0.625</v>
      </c>
      <c r="D336" s="12" t="s">
        <v>1</v>
      </c>
      <c r="E336" s="12" t="s">
        <v>2</v>
      </c>
      <c r="F336" s="12" t="s">
        <v>5</v>
      </c>
      <c r="G336" s="12">
        <v>1</v>
      </c>
      <c r="H336" s="12" t="s">
        <v>4</v>
      </c>
      <c r="I336" s="12">
        <v>5</v>
      </c>
    </row>
    <row r="337" spans="1:13" x14ac:dyDescent="0.25">
      <c r="A337" s="16"/>
      <c r="B337" s="21"/>
      <c r="C337" s="17">
        <v>0.625</v>
      </c>
      <c r="D337" s="12" t="s">
        <v>13</v>
      </c>
      <c r="E337" s="12" t="s">
        <v>2</v>
      </c>
      <c r="F337" s="12" t="s">
        <v>7</v>
      </c>
      <c r="G337" s="12">
        <v>4</v>
      </c>
      <c r="H337" s="12" t="s">
        <v>4</v>
      </c>
      <c r="I337" s="12">
        <v>3</v>
      </c>
    </row>
    <row r="338" spans="1:13" x14ac:dyDescent="0.25">
      <c r="A338" s="16"/>
      <c r="B338" s="21"/>
      <c r="C338" s="17">
        <v>0.625</v>
      </c>
      <c r="D338" s="12" t="s">
        <v>11</v>
      </c>
      <c r="E338" s="12" t="s">
        <v>2</v>
      </c>
      <c r="F338" s="12" t="s">
        <v>9</v>
      </c>
      <c r="G338" s="12">
        <v>4</v>
      </c>
      <c r="H338" s="12" t="s">
        <v>4</v>
      </c>
      <c r="I338" s="12">
        <v>2</v>
      </c>
    </row>
    <row r="339" spans="1:13" x14ac:dyDescent="0.25">
      <c r="A339" s="16"/>
      <c r="B339" s="21"/>
      <c r="C339" s="17">
        <v>0.625</v>
      </c>
      <c r="D339" s="12" t="s">
        <v>8</v>
      </c>
      <c r="E339" s="12" t="s">
        <v>2</v>
      </c>
      <c r="F339" s="12" t="s">
        <v>20</v>
      </c>
      <c r="G339" s="12">
        <v>3</v>
      </c>
      <c r="H339" s="12" t="s">
        <v>4</v>
      </c>
      <c r="I339" s="12">
        <v>0</v>
      </c>
      <c r="M339" s="5"/>
    </row>
    <row r="340" spans="1:13" x14ac:dyDescent="0.25">
      <c r="A340" s="16"/>
      <c r="B340" s="21"/>
      <c r="C340" s="17">
        <v>0.625</v>
      </c>
      <c r="D340" s="12" t="s">
        <v>10</v>
      </c>
      <c r="E340" s="12" t="s">
        <v>2</v>
      </c>
      <c r="F340" s="12" t="s">
        <v>18</v>
      </c>
      <c r="G340" s="12">
        <v>1</v>
      </c>
      <c r="H340" s="12" t="s">
        <v>4</v>
      </c>
      <c r="I340" s="12">
        <v>5</v>
      </c>
    </row>
    <row r="341" spans="1:13" x14ac:dyDescent="0.25">
      <c r="A341" s="16"/>
      <c r="B341" s="21"/>
      <c r="C341" s="17">
        <v>0.625</v>
      </c>
      <c r="D341" s="12" t="s">
        <v>3</v>
      </c>
      <c r="E341" s="12" t="s">
        <v>2</v>
      </c>
      <c r="F341" s="12" t="s">
        <v>16</v>
      </c>
      <c r="G341" s="12">
        <v>1</v>
      </c>
      <c r="H341" s="12" t="s">
        <v>4</v>
      </c>
      <c r="I341" s="12">
        <v>0</v>
      </c>
    </row>
    <row r="342" spans="1:13" x14ac:dyDescent="0.25">
      <c r="A342" s="16"/>
      <c r="B342" s="21"/>
      <c r="C342" s="17">
        <v>0.625</v>
      </c>
      <c r="D342" s="12" t="s">
        <v>14</v>
      </c>
      <c r="E342" s="12" t="s">
        <v>2</v>
      </c>
      <c r="F342" s="12" t="s">
        <v>17</v>
      </c>
      <c r="G342" s="12">
        <v>2</v>
      </c>
      <c r="H342" s="12" t="s">
        <v>4</v>
      </c>
      <c r="I342" s="12">
        <v>3</v>
      </c>
    </row>
    <row r="343" spans="1:13" x14ac:dyDescent="0.25">
      <c r="A343" s="4"/>
      <c r="B343" s="20"/>
      <c r="C343" s="6"/>
      <c r="D343" s="15" t="s">
        <v>19</v>
      </c>
      <c r="E343" s="15" t="s">
        <v>2</v>
      </c>
      <c r="F343" s="15" t="s">
        <v>6</v>
      </c>
    </row>
    <row r="344" spans="1:13" x14ac:dyDescent="0.25">
      <c r="A344" s="4"/>
      <c r="B344" s="20"/>
      <c r="C344" s="6"/>
    </row>
    <row r="345" spans="1:13" x14ac:dyDescent="0.25">
      <c r="A345" s="4"/>
      <c r="B345" s="20"/>
      <c r="D345" s="13" t="s">
        <v>50</v>
      </c>
      <c r="E345" s="13"/>
      <c r="F345" s="14">
        <v>45410</v>
      </c>
    </row>
    <row r="346" spans="1:13" x14ac:dyDescent="0.25">
      <c r="A346" s="16"/>
      <c r="B346" s="21"/>
      <c r="C346" s="17">
        <v>0.625</v>
      </c>
      <c r="D346" s="12" t="s">
        <v>18</v>
      </c>
      <c r="E346" s="12" t="s">
        <v>2</v>
      </c>
      <c r="F346" s="12" t="s">
        <v>3</v>
      </c>
      <c r="G346" s="12">
        <v>3</v>
      </c>
      <c r="H346" s="12" t="s">
        <v>4</v>
      </c>
      <c r="I346" s="12">
        <v>0</v>
      </c>
    </row>
    <row r="347" spans="1:13" x14ac:dyDescent="0.25">
      <c r="A347" s="16"/>
      <c r="B347" s="21"/>
      <c r="C347" s="17">
        <v>0.625</v>
      </c>
      <c r="D347" s="12" t="s">
        <v>5</v>
      </c>
      <c r="E347" s="12" t="s">
        <v>2</v>
      </c>
      <c r="F347" s="12" t="s">
        <v>8</v>
      </c>
      <c r="G347" s="12">
        <v>2</v>
      </c>
      <c r="H347" s="12" t="s">
        <v>4</v>
      </c>
      <c r="I347" s="12">
        <v>2</v>
      </c>
    </row>
    <row r="348" spans="1:13" x14ac:dyDescent="0.25">
      <c r="A348" s="16"/>
      <c r="B348" s="21"/>
      <c r="C348" s="17">
        <v>0.625</v>
      </c>
      <c r="D348" s="12" t="s">
        <v>9</v>
      </c>
      <c r="E348" s="12" t="s">
        <v>2</v>
      </c>
      <c r="F348" s="12" t="s">
        <v>1</v>
      </c>
      <c r="G348" s="12">
        <v>5</v>
      </c>
      <c r="H348" s="12" t="s">
        <v>4</v>
      </c>
      <c r="I348" s="12">
        <v>1</v>
      </c>
    </row>
    <row r="349" spans="1:13" x14ac:dyDescent="0.25">
      <c r="A349" s="16"/>
      <c r="B349" s="21"/>
      <c r="C349" s="17">
        <v>0.625</v>
      </c>
      <c r="D349" s="12" t="s">
        <v>7</v>
      </c>
      <c r="E349" s="12" t="s">
        <v>2</v>
      </c>
      <c r="F349" s="12" t="s">
        <v>11</v>
      </c>
      <c r="G349" s="12">
        <v>2</v>
      </c>
      <c r="H349" s="12" t="s">
        <v>4</v>
      </c>
      <c r="I349" s="12">
        <v>5</v>
      </c>
    </row>
    <row r="350" spans="1:13" x14ac:dyDescent="0.25">
      <c r="A350" s="16"/>
      <c r="B350" s="21"/>
      <c r="C350" s="17">
        <v>0.625</v>
      </c>
      <c r="D350" s="12" t="s">
        <v>17</v>
      </c>
      <c r="E350" s="12" t="s">
        <v>2</v>
      </c>
      <c r="F350" s="12" t="s">
        <v>6</v>
      </c>
      <c r="G350" s="12">
        <v>0</v>
      </c>
      <c r="H350" s="12" t="s">
        <v>4</v>
      </c>
      <c r="I350" s="12">
        <v>4</v>
      </c>
    </row>
    <row r="351" spans="1:13" x14ac:dyDescent="0.25">
      <c r="A351" s="16"/>
      <c r="B351" s="21"/>
      <c r="C351" s="17">
        <v>0.625</v>
      </c>
      <c r="D351" s="12" t="s">
        <v>15</v>
      </c>
      <c r="E351" s="12" t="s">
        <v>2</v>
      </c>
      <c r="F351" s="12" t="s">
        <v>14</v>
      </c>
      <c r="G351" s="12">
        <v>2</v>
      </c>
      <c r="H351" s="12" t="s">
        <v>4</v>
      </c>
      <c r="I351" s="12">
        <v>1</v>
      </c>
    </row>
    <row r="352" spans="1:13" x14ac:dyDescent="0.25">
      <c r="A352" s="16"/>
      <c r="B352" s="21"/>
      <c r="C352" s="17">
        <v>0.625</v>
      </c>
      <c r="D352" s="12" t="s">
        <v>16</v>
      </c>
      <c r="E352" s="12" t="s">
        <v>2</v>
      </c>
      <c r="F352" s="12" t="s">
        <v>12</v>
      </c>
      <c r="G352" s="12">
        <v>4</v>
      </c>
      <c r="H352" s="12" t="s">
        <v>4</v>
      </c>
      <c r="I352" s="12">
        <v>1</v>
      </c>
    </row>
    <row r="353" spans="1:13" x14ac:dyDescent="0.25">
      <c r="A353" s="16"/>
      <c r="B353" s="21"/>
      <c r="C353" s="17">
        <v>0.64583333333333337</v>
      </c>
      <c r="D353" s="12" t="s">
        <v>20</v>
      </c>
      <c r="E353" s="12" t="s">
        <v>2</v>
      </c>
      <c r="F353" s="12" t="s">
        <v>10</v>
      </c>
      <c r="G353" s="12">
        <v>1</v>
      </c>
      <c r="H353" s="12" t="s">
        <v>4</v>
      </c>
      <c r="I353" s="12">
        <v>2</v>
      </c>
    </row>
    <row r="354" spans="1:13" x14ac:dyDescent="0.25">
      <c r="A354" s="4"/>
      <c r="B354" s="20"/>
      <c r="C354" s="6"/>
      <c r="D354" s="15" t="s">
        <v>19</v>
      </c>
      <c r="E354" s="15" t="s">
        <v>2</v>
      </c>
      <c r="F354" s="15" t="s">
        <v>13</v>
      </c>
    </row>
    <row r="356" spans="1:13" x14ac:dyDescent="0.25">
      <c r="A356" s="4"/>
      <c r="B356" s="20"/>
      <c r="D356" s="13" t="s">
        <v>51</v>
      </c>
      <c r="E356" s="13"/>
      <c r="F356" s="14">
        <v>45417</v>
      </c>
    </row>
    <row r="357" spans="1:13" x14ac:dyDescent="0.25">
      <c r="A357" s="22">
        <v>45415</v>
      </c>
      <c r="B357" s="21" t="s">
        <v>56</v>
      </c>
      <c r="C357" s="17">
        <v>0.85416666666666663</v>
      </c>
      <c r="D357" s="12" t="s">
        <v>9</v>
      </c>
      <c r="E357" s="12" t="s">
        <v>2</v>
      </c>
      <c r="F357" s="12" t="s">
        <v>5</v>
      </c>
      <c r="G357" s="12">
        <v>1</v>
      </c>
      <c r="H357" s="12" t="s">
        <v>4</v>
      </c>
      <c r="I357" s="12">
        <v>3</v>
      </c>
    </row>
    <row r="358" spans="1:13" x14ac:dyDescent="0.25">
      <c r="A358" s="16"/>
      <c r="B358" s="21"/>
      <c r="C358" s="17">
        <v>0.625</v>
      </c>
      <c r="D358" s="12" t="s">
        <v>12</v>
      </c>
      <c r="E358" s="12" t="s">
        <v>2</v>
      </c>
      <c r="F358" s="12" t="s">
        <v>18</v>
      </c>
      <c r="G358" s="12">
        <v>4</v>
      </c>
      <c r="H358" s="12" t="s">
        <v>4</v>
      </c>
      <c r="I358" s="12">
        <v>2</v>
      </c>
    </row>
    <row r="359" spans="1:13" x14ac:dyDescent="0.25">
      <c r="A359" s="16"/>
      <c r="B359" s="21"/>
      <c r="C359" s="17">
        <v>0.625</v>
      </c>
      <c r="D359" s="12" t="s">
        <v>1</v>
      </c>
      <c r="E359" s="12" t="s">
        <v>2</v>
      </c>
      <c r="F359" s="12" t="s">
        <v>7</v>
      </c>
      <c r="G359" s="12">
        <v>5</v>
      </c>
      <c r="H359" s="12" t="s">
        <v>4</v>
      </c>
      <c r="I359" s="12">
        <v>0</v>
      </c>
    </row>
    <row r="360" spans="1:13" x14ac:dyDescent="0.25">
      <c r="A360" s="16"/>
      <c r="B360" s="21"/>
      <c r="C360" s="17">
        <v>0.625</v>
      </c>
      <c r="D360" s="12" t="s">
        <v>10</v>
      </c>
      <c r="E360" s="12" t="s">
        <v>2</v>
      </c>
      <c r="F360" s="12" t="s">
        <v>8</v>
      </c>
      <c r="G360" s="12">
        <v>4</v>
      </c>
      <c r="H360" s="12" t="s">
        <v>4</v>
      </c>
      <c r="I360" s="12">
        <v>4</v>
      </c>
    </row>
    <row r="361" spans="1:13" x14ac:dyDescent="0.25">
      <c r="A361" s="16"/>
      <c r="B361" s="21"/>
      <c r="C361" s="17">
        <v>0.625</v>
      </c>
      <c r="D361" s="12" t="s">
        <v>3</v>
      </c>
      <c r="E361" s="12" t="s">
        <v>2</v>
      </c>
      <c r="F361" s="12" t="s">
        <v>20</v>
      </c>
      <c r="G361" s="12">
        <v>3</v>
      </c>
      <c r="H361" s="12" t="s">
        <v>4</v>
      </c>
      <c r="I361" s="12">
        <v>3</v>
      </c>
    </row>
    <row r="362" spans="1:13" x14ac:dyDescent="0.25">
      <c r="A362" s="16"/>
      <c r="B362" s="21"/>
      <c r="C362" s="17">
        <v>0.625</v>
      </c>
      <c r="D362" s="12" t="s">
        <v>14</v>
      </c>
      <c r="E362" s="12" t="s">
        <v>2</v>
      </c>
      <c r="F362" s="12" t="s">
        <v>16</v>
      </c>
      <c r="G362" s="12">
        <v>3</v>
      </c>
      <c r="H362" s="12" t="s">
        <v>4</v>
      </c>
      <c r="I362" s="12">
        <v>8</v>
      </c>
    </row>
    <row r="363" spans="1:13" x14ac:dyDescent="0.25">
      <c r="A363" s="16"/>
      <c r="B363" s="21"/>
      <c r="C363" s="17">
        <v>0.625</v>
      </c>
      <c r="D363" s="12" t="s">
        <v>6</v>
      </c>
      <c r="E363" s="12" t="s">
        <v>2</v>
      </c>
      <c r="F363" s="12" t="s">
        <v>15</v>
      </c>
      <c r="G363" s="12">
        <v>3</v>
      </c>
      <c r="H363" s="12" t="s">
        <v>4</v>
      </c>
      <c r="I363" s="12">
        <v>4</v>
      </c>
    </row>
    <row r="364" spans="1:13" x14ac:dyDescent="0.25">
      <c r="A364" s="16"/>
      <c r="B364" s="21"/>
      <c r="C364" s="17">
        <v>0.625</v>
      </c>
      <c r="D364" s="12" t="s">
        <v>13</v>
      </c>
      <c r="E364" s="12" t="s">
        <v>2</v>
      </c>
      <c r="F364" s="12" t="s">
        <v>17</v>
      </c>
      <c r="G364" s="12">
        <v>1</v>
      </c>
      <c r="H364" s="12" t="s">
        <v>4</v>
      </c>
      <c r="I364" s="12">
        <v>1</v>
      </c>
    </row>
    <row r="365" spans="1:13" x14ac:dyDescent="0.25">
      <c r="A365" s="4"/>
      <c r="B365" s="20"/>
      <c r="C365" s="6"/>
      <c r="D365" s="15" t="s">
        <v>19</v>
      </c>
      <c r="E365" s="15" t="s">
        <v>2</v>
      </c>
      <c r="F365" s="15" t="s">
        <v>11</v>
      </c>
    </row>
    <row r="366" spans="1:13" x14ac:dyDescent="0.25">
      <c r="A366" s="4"/>
      <c r="B366" s="20"/>
      <c r="M366" s="5"/>
    </row>
    <row r="367" spans="1:13" x14ac:dyDescent="0.25">
      <c r="A367" s="4"/>
      <c r="B367" s="20"/>
      <c r="D367" s="13" t="s">
        <v>52</v>
      </c>
      <c r="E367" s="13"/>
      <c r="F367" s="14">
        <v>45424</v>
      </c>
    </row>
    <row r="368" spans="1:13" x14ac:dyDescent="0.25">
      <c r="A368" s="16"/>
      <c r="B368" s="21"/>
      <c r="C368" s="17">
        <v>0.625</v>
      </c>
      <c r="D368" s="12" t="s">
        <v>8</v>
      </c>
      <c r="E368" s="12" t="s">
        <v>2</v>
      </c>
      <c r="F368" s="12" t="s">
        <v>3</v>
      </c>
      <c r="G368" s="12"/>
      <c r="H368" s="12" t="s">
        <v>4</v>
      </c>
      <c r="I368" s="12"/>
    </row>
    <row r="369" spans="1:13" x14ac:dyDescent="0.25">
      <c r="A369" s="16"/>
      <c r="B369" s="21"/>
      <c r="C369" s="17">
        <v>0.625</v>
      </c>
      <c r="D369" s="12" t="s">
        <v>5</v>
      </c>
      <c r="E369" s="12" t="s">
        <v>2</v>
      </c>
      <c r="F369" s="12" t="s">
        <v>10</v>
      </c>
      <c r="G369" s="12"/>
      <c r="H369" s="12" t="s">
        <v>4</v>
      </c>
      <c r="I369" s="12"/>
    </row>
    <row r="370" spans="1:13" x14ac:dyDescent="0.25">
      <c r="A370" s="16"/>
      <c r="B370" s="21"/>
      <c r="C370" s="17">
        <v>0.625</v>
      </c>
      <c r="D370" s="12" t="s">
        <v>7</v>
      </c>
      <c r="E370" s="12" t="s">
        <v>2</v>
      </c>
      <c r="F370" s="12" t="s">
        <v>9</v>
      </c>
      <c r="G370" s="12"/>
      <c r="H370" s="12" t="s">
        <v>4</v>
      </c>
      <c r="I370" s="12"/>
    </row>
    <row r="371" spans="1:13" x14ac:dyDescent="0.25">
      <c r="A371" s="16"/>
      <c r="B371" s="21"/>
      <c r="C371" s="17">
        <v>0.625</v>
      </c>
      <c r="D371" s="12" t="s">
        <v>17</v>
      </c>
      <c r="E371" s="12" t="s">
        <v>2</v>
      </c>
      <c r="F371" s="12" t="s">
        <v>11</v>
      </c>
      <c r="G371" s="12"/>
      <c r="H371" s="12" t="s">
        <v>4</v>
      </c>
      <c r="I371" s="12"/>
    </row>
    <row r="372" spans="1:13" x14ac:dyDescent="0.25">
      <c r="A372" s="16"/>
      <c r="B372" s="21"/>
      <c r="C372" s="17">
        <v>0.625</v>
      </c>
      <c r="D372" s="12" t="s">
        <v>15</v>
      </c>
      <c r="E372" s="12" t="s">
        <v>2</v>
      </c>
      <c r="F372" s="12" t="s">
        <v>13</v>
      </c>
      <c r="G372" s="12"/>
      <c r="H372" s="12" t="s">
        <v>4</v>
      </c>
      <c r="I372" s="12"/>
    </row>
    <row r="373" spans="1:13" x14ac:dyDescent="0.25">
      <c r="A373" s="16"/>
      <c r="B373" s="21"/>
      <c r="C373" s="17">
        <v>0.625</v>
      </c>
      <c r="D373" s="12" t="s">
        <v>16</v>
      </c>
      <c r="E373" s="12" t="s">
        <v>2</v>
      </c>
      <c r="F373" s="12" t="s">
        <v>6</v>
      </c>
      <c r="G373" s="12"/>
      <c r="H373" s="12" t="s">
        <v>4</v>
      </c>
      <c r="I373" s="12"/>
    </row>
    <row r="374" spans="1:13" x14ac:dyDescent="0.25">
      <c r="A374" s="16"/>
      <c r="B374" s="21"/>
      <c r="C374" s="17">
        <v>0.625</v>
      </c>
      <c r="D374" s="12" t="s">
        <v>18</v>
      </c>
      <c r="E374" s="12" t="s">
        <v>2</v>
      </c>
      <c r="F374" s="12" t="s">
        <v>14</v>
      </c>
      <c r="G374" s="12"/>
      <c r="H374" s="12" t="s">
        <v>4</v>
      </c>
      <c r="I374" s="12"/>
    </row>
    <row r="375" spans="1:13" x14ac:dyDescent="0.25">
      <c r="A375" s="16"/>
      <c r="B375" s="21"/>
      <c r="C375" s="17">
        <v>0.64583333333333337</v>
      </c>
      <c r="D375" s="12" t="s">
        <v>20</v>
      </c>
      <c r="E375" s="12" t="s">
        <v>2</v>
      </c>
      <c r="F375" s="12" t="s">
        <v>12</v>
      </c>
      <c r="G375" s="12"/>
      <c r="H375" s="12" t="s">
        <v>4</v>
      </c>
      <c r="I375" s="12"/>
    </row>
    <row r="376" spans="1:13" x14ac:dyDescent="0.25">
      <c r="A376" s="4"/>
      <c r="B376" s="20"/>
      <c r="C376" s="6"/>
      <c r="D376" s="15" t="s">
        <v>19</v>
      </c>
      <c r="E376" s="15" t="s">
        <v>2</v>
      </c>
      <c r="F376" s="15" t="s">
        <v>1</v>
      </c>
      <c r="M376" s="5"/>
    </row>
    <row r="377" spans="1:13" x14ac:dyDescent="0.25">
      <c r="A377" s="4"/>
      <c r="B377" s="20"/>
    </row>
    <row r="378" spans="1:13" x14ac:dyDescent="0.25">
      <c r="D378" s="13" t="s">
        <v>39</v>
      </c>
      <c r="E378" s="13"/>
      <c r="F378" s="14">
        <v>45438</v>
      </c>
    </row>
    <row r="379" spans="1:13" x14ac:dyDescent="0.25">
      <c r="A379" s="19"/>
      <c r="B379" s="19"/>
      <c r="C379" s="17">
        <v>0.625</v>
      </c>
      <c r="D379" s="12" t="s">
        <v>3</v>
      </c>
      <c r="E379" s="12" t="s">
        <v>2</v>
      </c>
      <c r="F379" s="12" t="s">
        <v>5</v>
      </c>
      <c r="G379" s="12"/>
      <c r="H379" s="12" t="s">
        <v>4</v>
      </c>
      <c r="I379" s="12"/>
    </row>
    <row r="380" spans="1:13" x14ac:dyDescent="0.25">
      <c r="A380" s="19"/>
      <c r="B380" s="19"/>
      <c r="C380" s="17">
        <v>0.625</v>
      </c>
      <c r="D380" s="12" t="s">
        <v>17</v>
      </c>
      <c r="E380" s="12" t="s">
        <v>2</v>
      </c>
      <c r="F380" s="12" t="s">
        <v>9</v>
      </c>
      <c r="G380" s="12"/>
      <c r="H380" s="12" t="s">
        <v>4</v>
      </c>
      <c r="I380" s="12"/>
    </row>
    <row r="381" spans="1:13" x14ac:dyDescent="0.25">
      <c r="A381" s="19"/>
      <c r="B381" s="19"/>
      <c r="C381" s="17">
        <v>0.625</v>
      </c>
      <c r="D381" s="12" t="s">
        <v>15</v>
      </c>
      <c r="E381" s="12" t="s">
        <v>2</v>
      </c>
      <c r="F381" s="12" t="s">
        <v>1</v>
      </c>
      <c r="G381" s="12"/>
      <c r="H381" s="12" t="s">
        <v>4</v>
      </c>
      <c r="I381" s="12"/>
    </row>
    <row r="382" spans="1:13" x14ac:dyDescent="0.25">
      <c r="A382" s="19"/>
      <c r="B382" s="19"/>
      <c r="C382" s="17">
        <v>0.625</v>
      </c>
      <c r="D382" s="12" t="s">
        <v>16</v>
      </c>
      <c r="E382" s="12" t="s">
        <v>2</v>
      </c>
      <c r="F382" s="12" t="s">
        <v>11</v>
      </c>
      <c r="G382" s="12"/>
      <c r="H382" s="12" t="s">
        <v>4</v>
      </c>
      <c r="I382" s="12"/>
    </row>
    <row r="383" spans="1:13" x14ac:dyDescent="0.25">
      <c r="A383" s="19"/>
      <c r="B383" s="19"/>
      <c r="C383" s="17">
        <v>0.625</v>
      </c>
      <c r="D383" s="12" t="s">
        <v>18</v>
      </c>
      <c r="E383" s="12" t="s">
        <v>2</v>
      </c>
      <c r="F383" s="12" t="s">
        <v>13</v>
      </c>
      <c r="G383" s="12"/>
      <c r="H383" s="12" t="s">
        <v>4</v>
      </c>
      <c r="I383" s="12"/>
    </row>
    <row r="384" spans="1:13" x14ac:dyDescent="0.25">
      <c r="A384" s="19"/>
      <c r="B384" s="19"/>
      <c r="C384" s="17">
        <v>0.625</v>
      </c>
      <c r="D384" s="12" t="s">
        <v>20</v>
      </c>
      <c r="E384" s="12" t="s">
        <v>2</v>
      </c>
      <c r="F384" s="12" t="s">
        <v>6</v>
      </c>
      <c r="G384" s="12"/>
      <c r="H384" s="12" t="s">
        <v>4</v>
      </c>
      <c r="I384" s="12"/>
    </row>
    <row r="385" spans="1:13" x14ac:dyDescent="0.25">
      <c r="A385" s="19"/>
      <c r="B385" s="19"/>
      <c r="C385" s="17">
        <v>0.625</v>
      </c>
      <c r="D385" s="12" t="s">
        <v>8</v>
      </c>
      <c r="E385" s="12" t="s">
        <v>2</v>
      </c>
      <c r="F385" s="12" t="s">
        <v>14</v>
      </c>
      <c r="G385" s="12"/>
      <c r="H385" s="12" t="s">
        <v>4</v>
      </c>
      <c r="I385" s="12"/>
    </row>
    <row r="386" spans="1:13" x14ac:dyDescent="0.25">
      <c r="A386" s="19"/>
      <c r="B386" s="19"/>
      <c r="C386" s="17">
        <v>0.625</v>
      </c>
      <c r="D386" s="12" t="s">
        <v>10</v>
      </c>
      <c r="E386" s="12" t="s">
        <v>2</v>
      </c>
      <c r="F386" s="12" t="s">
        <v>12</v>
      </c>
      <c r="G386" s="12"/>
      <c r="H386" s="12" t="s">
        <v>4</v>
      </c>
      <c r="I386" s="12"/>
    </row>
    <row r="387" spans="1:13" x14ac:dyDescent="0.25">
      <c r="C387" s="6"/>
      <c r="D387" s="15" t="s">
        <v>19</v>
      </c>
      <c r="E387" s="15" t="s">
        <v>2</v>
      </c>
      <c r="F387" s="15" t="s">
        <v>7</v>
      </c>
    </row>
    <row r="388" spans="1:13" x14ac:dyDescent="0.25">
      <c r="F388" s="5"/>
      <c r="M388" s="5"/>
    </row>
    <row r="390" spans="1:13" x14ac:dyDescent="0.25">
      <c r="C390" s="6"/>
    </row>
    <row r="391" spans="1:13" x14ac:dyDescent="0.25">
      <c r="C391" s="6"/>
    </row>
    <row r="392" spans="1:13" x14ac:dyDescent="0.25">
      <c r="C392" s="6"/>
    </row>
    <row r="393" spans="1:13" x14ac:dyDescent="0.25">
      <c r="C393" s="6"/>
    </row>
    <row r="394" spans="1:13" x14ac:dyDescent="0.25">
      <c r="C394" s="6"/>
    </row>
    <row r="395" spans="1:13" x14ac:dyDescent="0.25">
      <c r="C395" s="6"/>
    </row>
    <row r="396" spans="1:13" x14ac:dyDescent="0.25">
      <c r="C396" s="6"/>
    </row>
    <row r="397" spans="1:13" x14ac:dyDescent="0.25">
      <c r="C397" s="6"/>
    </row>
    <row r="398" spans="1:13" x14ac:dyDescent="0.25">
      <c r="C398" s="6"/>
    </row>
    <row r="400" spans="1:13" x14ac:dyDescent="0.25">
      <c r="F400" s="5"/>
      <c r="M400" s="5"/>
    </row>
    <row r="401" spans="3:13" x14ac:dyDescent="0.25">
      <c r="D401" s="9"/>
      <c r="F401" s="5"/>
    </row>
    <row r="402" spans="3:13" x14ac:dyDescent="0.25">
      <c r="C402" s="6"/>
    </row>
    <row r="403" spans="3:13" x14ac:dyDescent="0.25">
      <c r="C403" s="6"/>
      <c r="M403" s="5"/>
    </row>
    <row r="404" spans="3:13" x14ac:dyDescent="0.25">
      <c r="C404" s="6"/>
    </row>
    <row r="405" spans="3:13" x14ac:dyDescent="0.25">
      <c r="C405" s="6"/>
    </row>
    <row r="406" spans="3:13" x14ac:dyDescent="0.25">
      <c r="C406" s="6"/>
    </row>
    <row r="407" spans="3:13" x14ac:dyDescent="0.25">
      <c r="C407" s="6"/>
    </row>
    <row r="408" spans="3:13" x14ac:dyDescent="0.25">
      <c r="C408" s="6"/>
    </row>
    <row r="409" spans="3:13" x14ac:dyDescent="0.25">
      <c r="C409" s="6"/>
    </row>
    <row r="410" spans="3:13" x14ac:dyDescent="0.25">
      <c r="C410" s="6"/>
    </row>
    <row r="412" spans="3:13" x14ac:dyDescent="0.25">
      <c r="F412" s="5"/>
    </row>
    <row r="413" spans="3:13" x14ac:dyDescent="0.25">
      <c r="D413" s="9"/>
      <c r="F413" s="5"/>
    </row>
    <row r="414" spans="3:13" x14ac:dyDescent="0.25">
      <c r="C414" s="6"/>
    </row>
    <row r="415" spans="3:13" x14ac:dyDescent="0.25">
      <c r="C415" s="6"/>
      <c r="M415" s="5"/>
    </row>
    <row r="416" spans="3:13" x14ac:dyDescent="0.25">
      <c r="C416" s="6"/>
    </row>
    <row r="417" spans="3:13" x14ac:dyDescent="0.25">
      <c r="C417" s="6"/>
    </row>
    <row r="418" spans="3:13" x14ac:dyDescent="0.25">
      <c r="C418" s="6"/>
    </row>
    <row r="419" spans="3:13" x14ac:dyDescent="0.25">
      <c r="C419" s="6"/>
    </row>
    <row r="420" spans="3:13" x14ac:dyDescent="0.25">
      <c r="C420" s="6"/>
    </row>
    <row r="421" spans="3:13" x14ac:dyDescent="0.25">
      <c r="C421" s="6"/>
    </row>
    <row r="422" spans="3:13" x14ac:dyDescent="0.25">
      <c r="C422" s="6"/>
    </row>
    <row r="427" spans="3:13" x14ac:dyDescent="0.25">
      <c r="M427" s="49"/>
    </row>
    <row r="439" spans="13:13" x14ac:dyDescent="0.25">
      <c r="M439" s="5"/>
    </row>
    <row r="451" spans="13:13" x14ac:dyDescent="0.25">
      <c r="M451" s="5"/>
    </row>
    <row r="467" spans="13:13" x14ac:dyDescent="0.25">
      <c r="M467" s="5"/>
    </row>
    <row r="476" spans="13:13" x14ac:dyDescent="0.25">
      <c r="M476" s="5"/>
    </row>
    <row r="507" spans="1:2" x14ac:dyDescent="0.25">
      <c r="A507" s="10"/>
      <c r="B507" s="10"/>
    </row>
    <row r="508" spans="1:2" x14ac:dyDescent="0.25">
      <c r="A508" s="10"/>
      <c r="B508" s="10"/>
    </row>
    <row r="509" spans="1:2" x14ac:dyDescent="0.25">
      <c r="A509" s="10"/>
      <c r="B509" s="10"/>
    </row>
    <row r="510" spans="1:2" x14ac:dyDescent="0.25">
      <c r="A510" s="10"/>
      <c r="B510" s="10"/>
    </row>
    <row r="511" spans="1:2" x14ac:dyDescent="0.25">
      <c r="A511" s="10"/>
      <c r="B511" s="10"/>
    </row>
    <row r="512" spans="1:2" x14ac:dyDescent="0.25">
      <c r="A512" s="10"/>
      <c r="B512" s="10"/>
    </row>
    <row r="513" spans="1:2" x14ac:dyDescent="0.25">
      <c r="A513" s="10"/>
      <c r="B513" s="10"/>
    </row>
    <row r="514" spans="1:2" x14ac:dyDescent="0.25">
      <c r="A514" s="10"/>
      <c r="B514" s="10"/>
    </row>
    <row r="515" spans="1:2" x14ac:dyDescent="0.25">
      <c r="A515" s="10"/>
      <c r="B515" s="10"/>
    </row>
    <row r="516" spans="1:2" x14ac:dyDescent="0.25">
      <c r="A516" s="10"/>
      <c r="B516" s="10"/>
    </row>
    <row r="517" spans="1:2" x14ac:dyDescent="0.25">
      <c r="A517" s="10"/>
      <c r="B517" s="10"/>
    </row>
    <row r="518" spans="1:2" x14ac:dyDescent="0.25">
      <c r="A518" s="10"/>
      <c r="B518" s="10"/>
    </row>
    <row r="519" spans="1:2" x14ac:dyDescent="0.25">
      <c r="A519" s="10"/>
      <c r="B519" s="10"/>
    </row>
    <row r="520" spans="1:2" x14ac:dyDescent="0.25">
      <c r="A520" s="10"/>
      <c r="B520" s="10"/>
    </row>
    <row r="521" spans="1:2" x14ac:dyDescent="0.25">
      <c r="A521" s="10"/>
      <c r="B521" s="10"/>
    </row>
    <row r="522" spans="1:2" x14ac:dyDescent="0.25">
      <c r="A522" s="10"/>
      <c r="B522" s="10"/>
    </row>
    <row r="523" spans="1:2" x14ac:dyDescent="0.25">
      <c r="A523" s="10"/>
      <c r="B523" s="10"/>
    </row>
    <row r="524" spans="1:2" x14ac:dyDescent="0.25">
      <c r="A524" s="10"/>
      <c r="B524" s="10"/>
    </row>
    <row r="525" spans="1:2" x14ac:dyDescent="0.25">
      <c r="A525" s="10"/>
      <c r="B525" s="10"/>
    </row>
    <row r="526" spans="1:2" x14ac:dyDescent="0.25">
      <c r="A526" s="10"/>
      <c r="B526" s="10"/>
    </row>
    <row r="527" spans="1:2" x14ac:dyDescent="0.25">
      <c r="A527" s="10"/>
      <c r="B527" s="10"/>
    </row>
    <row r="528" spans="1:2" x14ac:dyDescent="0.25">
      <c r="A528" s="10"/>
      <c r="B528" s="10"/>
    </row>
    <row r="529" spans="1:2" x14ac:dyDescent="0.25">
      <c r="A529" s="10"/>
      <c r="B529" s="10"/>
    </row>
    <row r="530" spans="1:2" x14ac:dyDescent="0.25">
      <c r="A530" s="10"/>
      <c r="B530" s="10"/>
    </row>
    <row r="531" spans="1:2" x14ac:dyDescent="0.25">
      <c r="A531" s="10"/>
      <c r="B531" s="10"/>
    </row>
    <row r="532" spans="1:2" x14ac:dyDescent="0.25">
      <c r="A532" s="10"/>
      <c r="B532" s="10"/>
    </row>
    <row r="533" spans="1:2" x14ac:dyDescent="0.25">
      <c r="A533" s="10"/>
      <c r="B533" s="10"/>
    </row>
    <row r="534" spans="1:2" x14ac:dyDescent="0.25">
      <c r="A534" s="10"/>
      <c r="B534" s="10"/>
    </row>
    <row r="535" spans="1:2" x14ac:dyDescent="0.25">
      <c r="A535" s="10"/>
      <c r="B535" s="10"/>
    </row>
    <row r="536" spans="1:2" x14ac:dyDescent="0.25">
      <c r="A536" s="10"/>
      <c r="B536" s="10"/>
    </row>
    <row r="537" spans="1:2" x14ac:dyDescent="0.25">
      <c r="A537" s="10"/>
      <c r="B537" s="10"/>
    </row>
    <row r="538" spans="1:2" x14ac:dyDescent="0.25">
      <c r="A538" s="10"/>
      <c r="B538" s="10"/>
    </row>
    <row r="539" spans="1:2" x14ac:dyDescent="0.25">
      <c r="A539" s="10"/>
      <c r="B539" s="10"/>
    </row>
    <row r="540" spans="1:2" x14ac:dyDescent="0.25">
      <c r="A540" s="10"/>
      <c r="B540" s="10"/>
    </row>
    <row r="541" spans="1:2" x14ac:dyDescent="0.25">
      <c r="A541" s="10"/>
      <c r="B541" s="10"/>
    </row>
    <row r="542" spans="1:2" x14ac:dyDescent="0.25">
      <c r="A542" s="10"/>
      <c r="B542" s="10"/>
    </row>
    <row r="543" spans="1:2" x14ac:dyDescent="0.25">
      <c r="A543" s="10"/>
      <c r="B543" s="10"/>
    </row>
    <row r="544" spans="1:2" x14ac:dyDescent="0.25">
      <c r="A544" s="10"/>
      <c r="B544" s="10"/>
    </row>
    <row r="545" spans="1:2" x14ac:dyDescent="0.25">
      <c r="A545" s="10"/>
      <c r="B545" s="10"/>
    </row>
    <row r="546" spans="1:2" x14ac:dyDescent="0.25">
      <c r="A546" s="10"/>
      <c r="B546" s="10"/>
    </row>
    <row r="547" spans="1:2" x14ac:dyDescent="0.25">
      <c r="A547" s="10"/>
      <c r="B547" s="10"/>
    </row>
    <row r="548" spans="1:2" x14ac:dyDescent="0.25">
      <c r="A548" s="10"/>
      <c r="B548" s="10"/>
    </row>
    <row r="549" spans="1:2" x14ac:dyDescent="0.25">
      <c r="A549" s="10"/>
      <c r="B549" s="10"/>
    </row>
    <row r="550" spans="1:2" x14ac:dyDescent="0.25">
      <c r="A550" s="10"/>
      <c r="B550" s="10"/>
    </row>
    <row r="551" spans="1:2" x14ac:dyDescent="0.25">
      <c r="A551" s="10"/>
      <c r="B551" s="10"/>
    </row>
    <row r="552" spans="1:2" x14ac:dyDescent="0.25">
      <c r="A552" s="10"/>
      <c r="B552" s="10"/>
    </row>
    <row r="553" spans="1:2" x14ac:dyDescent="0.25">
      <c r="A553" s="10"/>
      <c r="B553" s="10"/>
    </row>
    <row r="554" spans="1:2" x14ac:dyDescent="0.25">
      <c r="A554" s="10"/>
      <c r="B554" s="10"/>
    </row>
    <row r="555" spans="1:2" x14ac:dyDescent="0.25">
      <c r="A555" s="10"/>
      <c r="B555" s="10"/>
    </row>
    <row r="556" spans="1:2" x14ac:dyDescent="0.25">
      <c r="A556" s="10"/>
      <c r="B556" s="10"/>
    </row>
    <row r="557" spans="1:2" x14ac:dyDescent="0.25">
      <c r="A557" s="10"/>
      <c r="B557" s="10"/>
    </row>
    <row r="558" spans="1:2" x14ac:dyDescent="0.25">
      <c r="A558" s="10"/>
      <c r="B558" s="10"/>
    </row>
    <row r="559" spans="1:2" x14ac:dyDescent="0.25">
      <c r="A559" s="10"/>
      <c r="B559" s="10"/>
    </row>
    <row r="560" spans="1:2" x14ac:dyDescent="0.25">
      <c r="A560" s="10"/>
      <c r="B560" s="10"/>
    </row>
    <row r="561" spans="1:2" x14ac:dyDescent="0.25">
      <c r="A561" s="10"/>
      <c r="B561" s="10"/>
    </row>
    <row r="562" spans="1:2" x14ac:dyDescent="0.25">
      <c r="A562" s="10"/>
      <c r="B562" s="10"/>
    </row>
    <row r="563" spans="1:2" x14ac:dyDescent="0.25">
      <c r="A563" s="10"/>
      <c r="B563" s="10"/>
    </row>
    <row r="564" spans="1:2" x14ac:dyDescent="0.25">
      <c r="A564" s="10"/>
      <c r="B564" s="10"/>
    </row>
    <row r="565" spans="1:2" x14ac:dyDescent="0.25">
      <c r="A565" s="10"/>
      <c r="B565" s="10"/>
    </row>
    <row r="566" spans="1:2" x14ac:dyDescent="0.25">
      <c r="A566" s="10"/>
      <c r="B566" s="10"/>
    </row>
    <row r="567" spans="1:2" x14ac:dyDescent="0.25">
      <c r="A567" s="10"/>
      <c r="B567" s="10"/>
    </row>
    <row r="568" spans="1:2" x14ac:dyDescent="0.25">
      <c r="A568" s="10"/>
      <c r="B568" s="10"/>
    </row>
    <row r="569" spans="1:2" x14ac:dyDescent="0.25">
      <c r="A569" s="10"/>
      <c r="B569" s="10"/>
    </row>
    <row r="570" spans="1:2" x14ac:dyDescent="0.25">
      <c r="A570" s="10"/>
      <c r="B570" s="10"/>
    </row>
    <row r="571" spans="1:2" x14ac:dyDescent="0.25">
      <c r="A571" s="10"/>
      <c r="B571" s="10"/>
    </row>
    <row r="572" spans="1:2" x14ac:dyDescent="0.25">
      <c r="A572" s="10"/>
      <c r="B572" s="10"/>
    </row>
    <row r="573" spans="1:2" x14ac:dyDescent="0.25">
      <c r="A573" s="10"/>
      <c r="B573" s="10"/>
    </row>
    <row r="574" spans="1:2" x14ac:dyDescent="0.25">
      <c r="A574" s="10"/>
      <c r="B574" s="10"/>
    </row>
    <row r="575" spans="1:2" x14ac:dyDescent="0.25">
      <c r="A575" s="10"/>
      <c r="B575" s="10"/>
    </row>
    <row r="576" spans="1:2" x14ac:dyDescent="0.25">
      <c r="A576" s="10"/>
      <c r="B576" s="10"/>
    </row>
    <row r="577" spans="1:2" x14ac:dyDescent="0.25">
      <c r="A577" s="10"/>
      <c r="B577" s="10"/>
    </row>
    <row r="578" spans="1:2" x14ac:dyDescent="0.25">
      <c r="A578" s="10"/>
      <c r="B578" s="10"/>
    </row>
    <row r="579" spans="1:2" x14ac:dyDescent="0.25">
      <c r="A579" s="10"/>
      <c r="B579" s="10"/>
    </row>
    <row r="580" spans="1:2" x14ac:dyDescent="0.25">
      <c r="A580" s="10"/>
      <c r="B580" s="10"/>
    </row>
    <row r="581" spans="1:2" x14ac:dyDescent="0.25">
      <c r="A581" s="10"/>
      <c r="B581" s="10"/>
    </row>
    <row r="582" spans="1:2" x14ac:dyDescent="0.25">
      <c r="A582" s="10"/>
      <c r="B582" s="10"/>
    </row>
    <row r="583" spans="1:2" x14ac:dyDescent="0.25">
      <c r="A583" s="10"/>
      <c r="B583" s="10"/>
    </row>
    <row r="584" spans="1:2" x14ac:dyDescent="0.25">
      <c r="A584" s="10"/>
      <c r="B584" s="10"/>
    </row>
    <row r="585" spans="1:2" x14ac:dyDescent="0.25">
      <c r="A585" s="10"/>
      <c r="B585" s="10"/>
    </row>
    <row r="586" spans="1:2" x14ac:dyDescent="0.25">
      <c r="A586" s="10"/>
      <c r="B586" s="10"/>
    </row>
    <row r="587" spans="1:2" x14ac:dyDescent="0.25">
      <c r="A587" s="10"/>
      <c r="B587" s="10"/>
    </row>
    <row r="588" spans="1:2" x14ac:dyDescent="0.25">
      <c r="A588" s="10"/>
      <c r="B588" s="10"/>
    </row>
    <row r="589" spans="1:2" x14ac:dyDescent="0.25">
      <c r="A589" s="10"/>
      <c r="B589" s="10"/>
    </row>
    <row r="590" spans="1:2" x14ac:dyDescent="0.25">
      <c r="A590" s="10"/>
      <c r="B590" s="10"/>
    </row>
    <row r="591" spans="1:2" x14ac:dyDescent="0.25">
      <c r="A591" s="10"/>
      <c r="B591" s="10"/>
    </row>
    <row r="592" spans="1:2" x14ac:dyDescent="0.25">
      <c r="A592" s="10"/>
      <c r="B592" s="10"/>
    </row>
    <row r="593" spans="1:2" x14ac:dyDescent="0.25">
      <c r="A593" s="10"/>
      <c r="B593" s="10"/>
    </row>
    <row r="594" spans="1:2" x14ac:dyDescent="0.25">
      <c r="A594" s="10"/>
      <c r="B594" s="10"/>
    </row>
    <row r="595" spans="1:2" x14ac:dyDescent="0.25">
      <c r="A595" s="10"/>
      <c r="B595" s="10"/>
    </row>
    <row r="596" spans="1:2" x14ac:dyDescent="0.25">
      <c r="A596" s="10"/>
      <c r="B596" s="10"/>
    </row>
    <row r="597" spans="1:2" x14ac:dyDescent="0.25">
      <c r="A597" s="10"/>
      <c r="B597" s="10"/>
    </row>
    <row r="598" spans="1:2" x14ac:dyDescent="0.25">
      <c r="A598" s="10"/>
      <c r="B598" s="10"/>
    </row>
    <row r="599" spans="1:2" x14ac:dyDescent="0.25">
      <c r="A599" s="10"/>
      <c r="B599" s="10"/>
    </row>
    <row r="600" spans="1:2" x14ac:dyDescent="0.25">
      <c r="A600" s="10"/>
      <c r="B600" s="10"/>
    </row>
    <row r="601" spans="1:2" x14ac:dyDescent="0.25">
      <c r="A601" s="10"/>
      <c r="B601" s="10"/>
    </row>
    <row r="602" spans="1:2" x14ac:dyDescent="0.25">
      <c r="A602" s="10"/>
      <c r="B602" s="10"/>
    </row>
    <row r="603" spans="1:2" x14ac:dyDescent="0.25">
      <c r="A603" s="10"/>
      <c r="B603" s="10"/>
    </row>
    <row r="604" spans="1:2" x14ac:dyDescent="0.25">
      <c r="A604" s="10"/>
      <c r="B604" s="10"/>
    </row>
    <row r="605" spans="1:2" x14ac:dyDescent="0.25">
      <c r="A605" s="10"/>
      <c r="B605" s="10"/>
    </row>
    <row r="606" spans="1:2" x14ac:dyDescent="0.25">
      <c r="A606" s="10"/>
      <c r="B606" s="10"/>
    </row>
    <row r="607" spans="1:2" x14ac:dyDescent="0.25">
      <c r="A607" s="10"/>
      <c r="B607" s="10"/>
    </row>
    <row r="608" spans="1:2" x14ac:dyDescent="0.25">
      <c r="A608" s="10"/>
      <c r="B608" s="10"/>
    </row>
    <row r="609" spans="1:2" x14ac:dyDescent="0.25">
      <c r="A609" s="10"/>
      <c r="B609" s="10"/>
    </row>
    <row r="610" spans="1:2" x14ac:dyDescent="0.25">
      <c r="A610" s="10"/>
      <c r="B610" s="10"/>
    </row>
    <row r="611" spans="1:2" x14ac:dyDescent="0.25">
      <c r="A611" s="10"/>
      <c r="B611" s="10"/>
    </row>
    <row r="612" spans="1:2" x14ac:dyDescent="0.25">
      <c r="A612" s="10"/>
      <c r="B612" s="10"/>
    </row>
    <row r="613" spans="1:2" x14ac:dyDescent="0.25">
      <c r="A613" s="10"/>
      <c r="B613" s="10"/>
    </row>
    <row r="614" spans="1:2" x14ac:dyDescent="0.25">
      <c r="A614" s="10"/>
      <c r="B614" s="10"/>
    </row>
    <row r="615" spans="1:2" x14ac:dyDescent="0.25">
      <c r="A615" s="10"/>
      <c r="B615" s="10"/>
    </row>
    <row r="616" spans="1:2" x14ac:dyDescent="0.25">
      <c r="A616" s="10"/>
      <c r="B616" s="10"/>
    </row>
    <row r="617" spans="1:2" x14ac:dyDescent="0.25">
      <c r="A617" s="10"/>
      <c r="B617" s="10"/>
    </row>
    <row r="618" spans="1:2" x14ac:dyDescent="0.25">
      <c r="A618" s="10"/>
      <c r="B618" s="10"/>
    </row>
    <row r="619" spans="1:2" x14ac:dyDescent="0.25">
      <c r="A619" s="10"/>
      <c r="B619" s="10"/>
    </row>
    <row r="620" spans="1:2" x14ac:dyDescent="0.25">
      <c r="A620" s="10"/>
      <c r="B620" s="10"/>
    </row>
    <row r="621" spans="1:2" x14ac:dyDescent="0.25">
      <c r="A621" s="10"/>
      <c r="B621" s="10"/>
    </row>
    <row r="622" spans="1:2" x14ac:dyDescent="0.25">
      <c r="A622" s="10"/>
      <c r="B622" s="10"/>
    </row>
    <row r="623" spans="1:2" x14ac:dyDescent="0.25">
      <c r="A623" s="10"/>
      <c r="B623" s="10"/>
    </row>
    <row r="624" spans="1:2" x14ac:dyDescent="0.25">
      <c r="A624" s="10"/>
      <c r="B624" s="10"/>
    </row>
    <row r="625" spans="1:2" x14ac:dyDescent="0.25">
      <c r="A625" s="10"/>
      <c r="B625" s="10"/>
    </row>
    <row r="626" spans="1:2" x14ac:dyDescent="0.25">
      <c r="A626" s="10"/>
      <c r="B626" s="10"/>
    </row>
    <row r="627" spans="1:2" x14ac:dyDescent="0.25">
      <c r="A627" s="10"/>
      <c r="B627" s="10"/>
    </row>
    <row r="628" spans="1:2" x14ac:dyDescent="0.25">
      <c r="A628" s="10"/>
      <c r="B628" s="10"/>
    </row>
    <row r="629" spans="1:2" x14ac:dyDescent="0.25">
      <c r="A629" s="10"/>
      <c r="B629" s="10"/>
    </row>
    <row r="630" spans="1:2" x14ac:dyDescent="0.25">
      <c r="A630" s="10"/>
      <c r="B630" s="10"/>
    </row>
    <row r="631" spans="1:2" x14ac:dyDescent="0.25">
      <c r="A631" s="10"/>
      <c r="B631" s="10"/>
    </row>
    <row r="632" spans="1:2" x14ac:dyDescent="0.25">
      <c r="A632" s="10"/>
      <c r="B632" s="10"/>
    </row>
    <row r="633" spans="1:2" x14ac:dyDescent="0.25">
      <c r="A633" s="10"/>
      <c r="B633" s="10"/>
    </row>
    <row r="634" spans="1:2" x14ac:dyDescent="0.25">
      <c r="A634" s="10"/>
      <c r="B634" s="10"/>
    </row>
    <row r="635" spans="1:2" x14ac:dyDescent="0.25">
      <c r="A635" s="10"/>
      <c r="B635" s="10"/>
    </row>
    <row r="636" spans="1:2" x14ac:dyDescent="0.25">
      <c r="A636" s="10"/>
      <c r="B636" s="10"/>
    </row>
    <row r="637" spans="1:2" x14ac:dyDescent="0.25">
      <c r="A637" s="10"/>
      <c r="B637" s="10"/>
    </row>
    <row r="638" spans="1:2" x14ac:dyDescent="0.25">
      <c r="A638" s="10"/>
      <c r="B638" s="10"/>
    </row>
    <row r="639" spans="1:2" x14ac:dyDescent="0.25">
      <c r="A639" s="10"/>
      <c r="B639" s="10"/>
    </row>
    <row r="640" spans="1:2" x14ac:dyDescent="0.25">
      <c r="A640" s="10"/>
      <c r="B640" s="10"/>
    </row>
    <row r="641" spans="1:2" x14ac:dyDescent="0.25">
      <c r="A641" s="10"/>
      <c r="B641" s="10"/>
    </row>
    <row r="642" spans="1:2" x14ac:dyDescent="0.25">
      <c r="A642" s="10"/>
      <c r="B642" s="10"/>
    </row>
    <row r="643" spans="1:2" x14ac:dyDescent="0.25">
      <c r="A643" s="10"/>
      <c r="B643" s="10"/>
    </row>
    <row r="644" spans="1:2" x14ac:dyDescent="0.25">
      <c r="A644" s="10"/>
      <c r="B644" s="10"/>
    </row>
    <row r="645" spans="1:2" x14ac:dyDescent="0.25">
      <c r="A645" s="10"/>
      <c r="B645" s="10"/>
    </row>
    <row r="646" spans="1:2" x14ac:dyDescent="0.25">
      <c r="A646" s="10"/>
      <c r="B646" s="10"/>
    </row>
    <row r="647" spans="1:2" x14ac:dyDescent="0.25">
      <c r="A647" s="10"/>
      <c r="B647" s="10"/>
    </row>
    <row r="648" spans="1:2" x14ac:dyDescent="0.25">
      <c r="A648" s="10"/>
      <c r="B648" s="10"/>
    </row>
    <row r="649" spans="1:2" x14ac:dyDescent="0.25">
      <c r="A649" s="10"/>
      <c r="B649" s="10"/>
    </row>
    <row r="650" spans="1:2" x14ac:dyDescent="0.25">
      <c r="A650" s="10"/>
      <c r="B650" s="10"/>
    </row>
    <row r="651" spans="1:2" x14ac:dyDescent="0.25">
      <c r="A651" s="10"/>
      <c r="B651" s="10"/>
    </row>
    <row r="652" spans="1:2" x14ac:dyDescent="0.25">
      <c r="A652" s="10"/>
      <c r="B652" s="10"/>
    </row>
    <row r="653" spans="1:2" x14ac:dyDescent="0.25">
      <c r="A653" s="10"/>
      <c r="B653" s="10"/>
    </row>
    <row r="654" spans="1:2" x14ac:dyDescent="0.25">
      <c r="A654" s="10"/>
      <c r="B654" s="10"/>
    </row>
    <row r="655" spans="1:2" x14ac:dyDescent="0.25">
      <c r="A655" s="10"/>
      <c r="B655" s="10"/>
    </row>
    <row r="656" spans="1:2" x14ac:dyDescent="0.25">
      <c r="A656" s="10"/>
      <c r="B656" s="10"/>
    </row>
    <row r="657" spans="1:2" x14ac:dyDescent="0.25">
      <c r="A657" s="10"/>
      <c r="B657" s="10"/>
    </row>
    <row r="658" spans="1:2" x14ac:dyDescent="0.25">
      <c r="A658" s="10"/>
      <c r="B658" s="10"/>
    </row>
    <row r="659" spans="1:2" x14ac:dyDescent="0.25">
      <c r="A659" s="10"/>
      <c r="B659" s="10"/>
    </row>
    <row r="660" spans="1:2" x14ac:dyDescent="0.25">
      <c r="A660" s="10"/>
      <c r="B660" s="10"/>
    </row>
    <row r="661" spans="1:2" x14ac:dyDescent="0.25">
      <c r="A661" s="10"/>
      <c r="B661" s="10"/>
    </row>
    <row r="662" spans="1:2" x14ac:dyDescent="0.25">
      <c r="A662" s="10"/>
      <c r="B662" s="10"/>
    </row>
    <row r="663" spans="1:2" x14ac:dyDescent="0.25">
      <c r="A663" s="10"/>
      <c r="B663" s="10"/>
    </row>
    <row r="664" spans="1:2" x14ac:dyDescent="0.25">
      <c r="A664" s="10"/>
      <c r="B664" s="10"/>
    </row>
    <row r="665" spans="1:2" x14ac:dyDescent="0.25">
      <c r="A665" s="10"/>
      <c r="B665" s="10"/>
    </row>
    <row r="666" spans="1:2" x14ac:dyDescent="0.25">
      <c r="A666" s="10"/>
      <c r="B666" s="10"/>
    </row>
    <row r="667" spans="1:2" x14ac:dyDescent="0.25">
      <c r="A667" s="10"/>
      <c r="B667" s="10"/>
    </row>
    <row r="668" spans="1:2" x14ac:dyDescent="0.25">
      <c r="A668" s="10"/>
      <c r="B668" s="10"/>
    </row>
    <row r="669" spans="1:2" x14ac:dyDescent="0.25">
      <c r="A669" s="10"/>
      <c r="B669" s="10"/>
    </row>
    <row r="676" spans="1:2" x14ac:dyDescent="0.25">
      <c r="A676" s="10"/>
      <c r="B676" s="10"/>
    </row>
    <row r="677" spans="1:2" x14ac:dyDescent="0.25">
      <c r="A677" s="10"/>
      <c r="B677" s="10"/>
    </row>
    <row r="678" spans="1:2" x14ac:dyDescent="0.25">
      <c r="A678" s="10"/>
      <c r="B678" s="10"/>
    </row>
    <row r="679" spans="1:2" x14ac:dyDescent="0.25">
      <c r="A679" s="10"/>
      <c r="B679" s="10"/>
    </row>
    <row r="680" spans="1:2" x14ac:dyDescent="0.25">
      <c r="A680" s="10"/>
      <c r="B680" s="10"/>
    </row>
    <row r="681" spans="1:2" x14ac:dyDescent="0.25">
      <c r="A681" s="10"/>
      <c r="B681" s="10"/>
    </row>
    <row r="682" spans="1:2" x14ac:dyDescent="0.25">
      <c r="A682" s="10"/>
      <c r="B682" s="10"/>
    </row>
    <row r="683" spans="1:2" x14ac:dyDescent="0.25">
      <c r="A683" s="10"/>
      <c r="B683" s="10"/>
    </row>
    <row r="684" spans="1:2" x14ac:dyDescent="0.25">
      <c r="A684" s="10"/>
      <c r="B684" s="10"/>
    </row>
    <row r="685" spans="1:2" x14ac:dyDescent="0.25">
      <c r="A685" s="10"/>
      <c r="B685" s="10"/>
    </row>
    <row r="686" spans="1:2" x14ac:dyDescent="0.25">
      <c r="A686" s="10"/>
      <c r="B686" s="10"/>
    </row>
    <row r="687" spans="1:2" x14ac:dyDescent="0.25">
      <c r="A687" s="10"/>
      <c r="B687" s="10"/>
    </row>
    <row r="688" spans="1:2" x14ac:dyDescent="0.25">
      <c r="A688" s="10"/>
      <c r="B688" s="10"/>
    </row>
    <row r="689" spans="1:2" x14ac:dyDescent="0.25">
      <c r="A689" s="10"/>
      <c r="B689" s="10"/>
    </row>
    <row r="690" spans="1:2" x14ac:dyDescent="0.25">
      <c r="A690" s="10"/>
      <c r="B690" s="10"/>
    </row>
    <row r="691" spans="1:2" x14ac:dyDescent="0.25">
      <c r="A691" s="10"/>
      <c r="B691" s="10"/>
    </row>
    <row r="692" spans="1:2" x14ac:dyDescent="0.25">
      <c r="A692" s="10"/>
      <c r="B692" s="10"/>
    </row>
    <row r="693" spans="1:2" x14ac:dyDescent="0.25">
      <c r="A693" s="10"/>
      <c r="B693" s="10"/>
    </row>
    <row r="694" spans="1:2" x14ac:dyDescent="0.25">
      <c r="A694" s="10"/>
      <c r="B694" s="10"/>
    </row>
    <row r="695" spans="1:2" x14ac:dyDescent="0.25">
      <c r="A695" s="10"/>
      <c r="B695" s="10"/>
    </row>
    <row r="702" spans="1:2" x14ac:dyDescent="0.25">
      <c r="A702" s="10"/>
      <c r="B702" s="10"/>
    </row>
    <row r="703" spans="1:2" x14ac:dyDescent="0.25">
      <c r="A703" s="10"/>
      <c r="B703" s="10"/>
    </row>
    <row r="704" spans="1:2" x14ac:dyDescent="0.25">
      <c r="A704" s="10"/>
      <c r="B704" s="10"/>
    </row>
    <row r="705" spans="1:2" x14ac:dyDescent="0.25">
      <c r="A705" s="10"/>
      <c r="B705" s="10"/>
    </row>
    <row r="706" spans="1:2" x14ac:dyDescent="0.25">
      <c r="A706" s="10"/>
      <c r="B706" s="10"/>
    </row>
    <row r="707" spans="1:2" x14ac:dyDescent="0.25">
      <c r="A707" s="10"/>
      <c r="B707" s="10"/>
    </row>
    <row r="708" spans="1:2" x14ac:dyDescent="0.25">
      <c r="A708" s="10"/>
      <c r="B708" s="10"/>
    </row>
    <row r="709" spans="1:2" x14ac:dyDescent="0.25">
      <c r="A709" s="10"/>
      <c r="B709" s="10"/>
    </row>
    <row r="710" spans="1:2" x14ac:dyDescent="0.25">
      <c r="A710" s="10"/>
      <c r="B710" s="10"/>
    </row>
    <row r="711" spans="1:2" x14ac:dyDescent="0.25">
      <c r="A711" s="10"/>
      <c r="B711" s="10"/>
    </row>
    <row r="712" spans="1:2" x14ac:dyDescent="0.25">
      <c r="A712" s="10"/>
      <c r="B712" s="10"/>
    </row>
    <row r="714" spans="1:2" x14ac:dyDescent="0.25">
      <c r="A714" s="10"/>
      <c r="B714" s="10"/>
    </row>
    <row r="715" spans="1:2" x14ac:dyDescent="0.25">
      <c r="A715" s="10"/>
      <c r="B715" s="10"/>
    </row>
    <row r="716" spans="1:2" x14ac:dyDescent="0.25">
      <c r="A716" s="10"/>
      <c r="B716" s="10"/>
    </row>
    <row r="717" spans="1:2" x14ac:dyDescent="0.25">
      <c r="A717" s="10"/>
      <c r="B717" s="10"/>
    </row>
    <row r="718" spans="1:2" x14ac:dyDescent="0.25">
      <c r="A718" s="10"/>
      <c r="B718" s="10"/>
    </row>
    <row r="719" spans="1:2" x14ac:dyDescent="0.25">
      <c r="A719" s="10"/>
      <c r="B719" s="10"/>
    </row>
    <row r="720" spans="1:2" x14ac:dyDescent="0.25">
      <c r="A720" s="10"/>
      <c r="B720" s="10"/>
    </row>
    <row r="721" spans="1:2" x14ac:dyDescent="0.25">
      <c r="A721" s="10"/>
      <c r="B721" s="10"/>
    </row>
    <row r="722" spans="1:2" x14ac:dyDescent="0.25">
      <c r="A722" s="10"/>
      <c r="B722" s="10"/>
    </row>
    <row r="723" spans="1:2" x14ac:dyDescent="0.25">
      <c r="A723" s="10"/>
      <c r="B723" s="10"/>
    </row>
    <row r="724" spans="1:2" x14ac:dyDescent="0.25">
      <c r="A724" s="10"/>
      <c r="B724" s="10"/>
    </row>
    <row r="725" spans="1:2" x14ac:dyDescent="0.25">
      <c r="A725" s="10"/>
      <c r="B725" s="10"/>
    </row>
    <row r="726" spans="1:2" x14ac:dyDescent="0.25">
      <c r="A726" s="10"/>
      <c r="B726" s="10"/>
    </row>
    <row r="727" spans="1:2" x14ac:dyDescent="0.25">
      <c r="A727" s="10"/>
      <c r="B727" s="10"/>
    </row>
    <row r="728" spans="1:2" x14ac:dyDescent="0.25">
      <c r="A728" s="10"/>
      <c r="B728" s="10"/>
    </row>
    <row r="729" spans="1:2" x14ac:dyDescent="0.25">
      <c r="A729" s="10"/>
      <c r="B729" s="10"/>
    </row>
    <row r="730" spans="1:2" x14ac:dyDescent="0.25">
      <c r="A730" s="10"/>
      <c r="B730" s="10"/>
    </row>
    <row r="731" spans="1:2" x14ac:dyDescent="0.25">
      <c r="A731" s="10"/>
      <c r="B731" s="10"/>
    </row>
    <row r="732" spans="1:2" x14ac:dyDescent="0.25">
      <c r="A732" s="10"/>
      <c r="B732" s="10"/>
    </row>
    <row r="733" spans="1:2" x14ac:dyDescent="0.25">
      <c r="A733" s="10"/>
      <c r="B733" s="10"/>
    </row>
    <row r="734" spans="1:2" x14ac:dyDescent="0.25">
      <c r="A734" s="10"/>
      <c r="B734" s="10"/>
    </row>
    <row r="735" spans="1:2" x14ac:dyDescent="0.25">
      <c r="A735" s="10"/>
      <c r="B735" s="10"/>
    </row>
    <row r="736" spans="1:2" x14ac:dyDescent="0.25">
      <c r="A736" s="10"/>
      <c r="B736" s="10"/>
    </row>
    <row r="737" spans="1:2" x14ac:dyDescent="0.25">
      <c r="A737" s="10"/>
      <c r="B737" s="10"/>
    </row>
    <row r="738" spans="1:2" x14ac:dyDescent="0.25">
      <c r="A738" s="10"/>
      <c r="B738" s="10"/>
    </row>
    <row r="739" spans="1:2" x14ac:dyDescent="0.25">
      <c r="A739" s="10"/>
      <c r="B739" s="10"/>
    </row>
    <row r="740" spans="1:2" x14ac:dyDescent="0.25">
      <c r="A740" s="10"/>
      <c r="B740" s="10"/>
    </row>
    <row r="741" spans="1:2" x14ac:dyDescent="0.25">
      <c r="A741" s="10"/>
      <c r="B741" s="10"/>
    </row>
    <row r="742" spans="1:2" x14ac:dyDescent="0.25">
      <c r="A742" s="10"/>
      <c r="B742" s="10"/>
    </row>
    <row r="743" spans="1:2" x14ac:dyDescent="0.25">
      <c r="A743" s="10"/>
      <c r="B743" s="10"/>
    </row>
    <row r="744" spans="1:2" x14ac:dyDescent="0.25">
      <c r="A744" s="10"/>
      <c r="B744" s="10"/>
    </row>
    <row r="745" spans="1:2" x14ac:dyDescent="0.25">
      <c r="A745" s="10"/>
      <c r="B745" s="10"/>
    </row>
    <row r="746" spans="1:2" x14ac:dyDescent="0.25">
      <c r="A746" s="10"/>
      <c r="B746" s="10"/>
    </row>
    <row r="747" spans="1:2" x14ac:dyDescent="0.25">
      <c r="A747" s="10"/>
      <c r="B747" s="10"/>
    </row>
    <row r="748" spans="1:2" x14ac:dyDescent="0.25">
      <c r="A748" s="10"/>
      <c r="B748" s="10"/>
    </row>
    <row r="749" spans="1:2" x14ac:dyDescent="0.25">
      <c r="A749" s="10"/>
      <c r="B749" s="10"/>
    </row>
    <row r="750" spans="1:2" x14ac:dyDescent="0.25">
      <c r="A750" s="10"/>
      <c r="B750" s="10"/>
    </row>
    <row r="751" spans="1:2" x14ac:dyDescent="0.25">
      <c r="A751" s="10"/>
      <c r="B751" s="10"/>
    </row>
    <row r="752" spans="1:2" x14ac:dyDescent="0.25">
      <c r="A752" s="10"/>
      <c r="B752" s="10"/>
    </row>
    <row r="753" spans="1:2" x14ac:dyDescent="0.25">
      <c r="A753" s="10"/>
      <c r="B753" s="10"/>
    </row>
    <row r="754" spans="1:2" x14ac:dyDescent="0.25">
      <c r="A754" s="10"/>
      <c r="B754" s="10"/>
    </row>
    <row r="755" spans="1:2" x14ac:dyDescent="0.25">
      <c r="A755" s="10"/>
      <c r="B755" s="10"/>
    </row>
    <row r="756" spans="1:2" x14ac:dyDescent="0.25">
      <c r="A756" s="10"/>
      <c r="B756" s="10"/>
    </row>
    <row r="757" spans="1:2" x14ac:dyDescent="0.25">
      <c r="A757" s="10"/>
      <c r="B757" s="10"/>
    </row>
    <row r="771" spans="1:2" x14ac:dyDescent="0.25">
      <c r="A771" s="3"/>
      <c r="B771" s="10"/>
    </row>
    <row r="774" spans="1:2" x14ac:dyDescent="0.25">
      <c r="A774" s="3"/>
      <c r="B774" s="10"/>
    </row>
    <row r="775" spans="1:2" x14ac:dyDescent="0.25">
      <c r="A775" s="3"/>
      <c r="B775" s="10"/>
    </row>
    <row r="776" spans="1:2" x14ac:dyDescent="0.25">
      <c r="A776" s="3"/>
      <c r="B776" s="10"/>
    </row>
    <row r="777" spans="1:2" x14ac:dyDescent="0.25">
      <c r="A777" s="3"/>
      <c r="B777" s="10"/>
    </row>
    <row r="778" spans="1:2" x14ac:dyDescent="0.25">
      <c r="A778" s="3"/>
      <c r="B778" s="10"/>
    </row>
    <row r="779" spans="1:2" x14ac:dyDescent="0.25">
      <c r="A779" s="3"/>
      <c r="B779" s="10"/>
    </row>
    <row r="780" spans="1:2" x14ac:dyDescent="0.25">
      <c r="A780" s="3"/>
      <c r="B780" s="10"/>
    </row>
    <row r="781" spans="1:2" x14ac:dyDescent="0.25">
      <c r="A781" s="3"/>
      <c r="B781" s="10"/>
    </row>
    <row r="782" spans="1:2" x14ac:dyDescent="0.25">
      <c r="A782" s="3"/>
      <c r="B782" s="10"/>
    </row>
    <row r="783" spans="1:2" x14ac:dyDescent="0.25">
      <c r="A783" s="3"/>
      <c r="B783" s="10"/>
    </row>
  </sheetData>
  <autoFilter ref="A4:I397" xr:uid="{7CE827CD-71FC-4C5C-9313-CE4F652DAF1E}"/>
  <mergeCells count="6">
    <mergeCell ref="K38:U38"/>
    <mergeCell ref="K5:U5"/>
    <mergeCell ref="K27:U34"/>
    <mergeCell ref="D1:F1"/>
    <mergeCell ref="D2:F2"/>
    <mergeCell ref="D3:F3"/>
  </mergeCells>
  <phoneticPr fontId="7" type="noConversion"/>
  <pageMargins left="0.39370078740157483" right="0.39370078740157483" top="0.39370078740157483" bottom="0.39370078740157483" header="0.31496062992125984" footer="0.31496062992125984"/>
  <pageSetup paperSize="9" scale="85" orientation="portrait" horizontalDpi="1200" verticalDpi="1200" r:id="rId1"/>
  <rowBreaks count="6" manualBreakCount="6">
    <brk id="62" max="16383" man="1"/>
    <brk id="116" max="16383" man="1"/>
    <brk id="177" max="16383" man="1"/>
    <brk id="229" max="16383" man="1"/>
    <brk id="300" max="16383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KOL Frankfurt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Hofmann</dc:creator>
  <cp:lastModifiedBy>Klaus-Dieter Hofmann</cp:lastModifiedBy>
  <cp:lastPrinted>2024-02-11T12:42:39Z</cp:lastPrinted>
  <dcterms:created xsi:type="dcterms:W3CDTF">2023-07-28T12:33:30Z</dcterms:created>
  <dcterms:modified xsi:type="dcterms:W3CDTF">2024-05-06T07:51:00Z</dcterms:modified>
</cp:coreProperties>
</file>